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univerzamb.sharepoint.com/sites/Food4CE/Shared Documents/WP1/Activity 1.3 - Pilot mapping of AFN logistics solutions and best practices/Tool for Webpage/Translations/"/>
    </mc:Choice>
  </mc:AlternateContent>
  <xr:revisionPtr revIDLastSave="256" documentId="8_{1AD4F50C-EA8D-4DA4-990B-AC1AAABD5246}" xr6:coauthVersionLast="47" xr6:coauthVersionMax="47" xr10:uidLastSave="{B59791B7-E287-4FC0-82ED-56FFFB6E683D}"/>
  <bookViews>
    <workbookView xWindow="-108" yWindow="-108" windowWidth="23256" windowHeight="12456" xr2:uid="{CEED089B-9E5D-431E-BDC8-B8E774496D60}"/>
  </bookViews>
  <sheets>
    <sheet name="START" sheetId="5" r:id="rId1"/>
    <sheet name="NAJLEPSZE PRAKTYKI" sheetId="6" r:id="rId2"/>
    <sheet name="WERYFIKACJA" sheetId="4" r:id="rId3"/>
    <sheet name="OCENA" sheetId="3" r:id="rId4"/>
    <sheet name=" MODEL BIZNESOWY" sheetId="7" r:id="rId5"/>
    <sheet name="INSTRUKCJA MODEL BIZNESOWY" sheetId="8" r:id="rId6"/>
    <sheet name="Aux.table" sheetId="2" state="hidden" r:id="rId7"/>
  </sheets>
  <definedNames>
    <definedName name="_xlnm.Print_Area" localSheetId="4">' MODEL BIZNESOWY'!$B$1:$G$9</definedName>
    <definedName name="_xlnm.Print_Area" localSheetId="5">'INSTRUKCJA MODEL BIZNESOWY'!$B$1:$H$17</definedName>
    <definedName name="_xlnm.Print_Area" localSheetId="1">'NAJLEPSZE PRAKTYKI'!$A$1:$B$33</definedName>
    <definedName name="_xlnm.Print_Area" localSheetId="3">OCENA!$A$1:$T$33</definedName>
    <definedName name="_xlnm.Print_Area" localSheetId="0">START!$A$1:$B$23</definedName>
    <definedName name="_xlnm.Print_Area" localSheetId="2">WERYFIKACJA!$A$1:$J$17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4" l="1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B20" i="3"/>
  <c r="B19" i="3"/>
  <c r="H5" i="4"/>
  <c r="G6" i="4"/>
  <c r="H6" i="4" s="1"/>
  <c r="G7" i="4"/>
  <c r="H7" i="4" s="1"/>
  <c r="G8" i="4"/>
  <c r="H8" i="4" s="1"/>
  <c r="G9" i="4"/>
  <c r="H9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Gerda Hartmann</author>
  </authors>
  <commentList>
    <comment ref="B4" authorId="0" shapeId="0" xr:uid="{F54CFF98-EC4B-49B8-9398-9B78D6BC228A}">
      <text>
        <r>
          <rPr>
            <b/>
            <sz val="12"/>
            <color indexed="41"/>
            <rFont val="Segoe UI"/>
            <family val="2"/>
          </rPr>
          <t>Food4CE - ADVANCED LOGISTICS</t>
        </r>
        <r>
          <rPr>
            <b/>
            <sz val="12"/>
            <color indexed="81"/>
            <rFont val="Segoe UI"/>
            <family val="2"/>
          </rPr>
          <t xml:space="preserve">
Logistics of the AFN is well advanced and organized.</t>
        </r>
      </text>
    </comment>
    <comment ref="C4" authorId="0" shapeId="0" xr:uid="{8F537002-5362-46F6-A707-D7160A0FBAA0}">
      <text>
        <r>
          <rPr>
            <b/>
            <sz val="12"/>
            <color indexed="41"/>
            <rFont val="Segoe UI"/>
            <family val="2"/>
          </rPr>
          <t>Food4CE - DIGITALIZATION</t>
        </r>
        <r>
          <rPr>
            <b/>
            <sz val="12"/>
            <color indexed="81"/>
            <rFont val="Segoe UI"/>
            <family val="2"/>
          </rPr>
          <t xml:space="preserve">
Comprehensive information along the supply chain is essential.</t>
        </r>
      </text>
    </comment>
    <comment ref="D4" authorId="0" shapeId="0" xr:uid="{5E608883-46FC-4892-A684-AFBE1460E3AA}">
      <text>
        <r>
          <rPr>
            <b/>
            <sz val="12"/>
            <color indexed="41"/>
            <rFont val="Segoe UI"/>
            <family val="2"/>
          </rPr>
          <t>Food4CE - LOCAL FOCUS</t>
        </r>
        <r>
          <rPr>
            <b/>
            <sz val="12"/>
            <color indexed="81"/>
            <rFont val="Segoe UI"/>
            <family val="2"/>
          </rPr>
          <t xml:space="preserve">
Local roots and regional commitment are part of the identity.</t>
        </r>
      </text>
    </comment>
    <comment ref="E4" authorId="0" shapeId="0" xr:uid="{59C6FEE6-2821-4704-8B03-B1A4584EB92A}">
      <text>
        <r>
          <rPr>
            <b/>
            <sz val="12"/>
            <color indexed="41"/>
            <rFont val="Segoe UI"/>
            <family val="2"/>
          </rPr>
          <t>Food4CE - SUSTAINABILITY</t>
        </r>
        <r>
          <rPr>
            <b/>
            <sz val="12"/>
            <color indexed="81"/>
            <rFont val="Segoe UI"/>
            <family val="2"/>
          </rPr>
          <t xml:space="preserve">
Environmental, economical and social aspects are key.</t>
        </r>
      </text>
    </comment>
    <comment ref="F4" authorId="0" shapeId="0" xr:uid="{8B492EA7-0288-4174-A8FC-BA774375569D}">
      <text>
        <r>
          <rPr>
            <b/>
            <sz val="12"/>
            <color indexed="41"/>
            <rFont val="Segoe UI"/>
            <family val="2"/>
          </rPr>
          <t>Food4CE - TRANSPARENCY</t>
        </r>
        <r>
          <rPr>
            <b/>
            <sz val="12"/>
            <color indexed="81"/>
            <rFont val="Segoe UI"/>
            <family val="2"/>
          </rPr>
          <t xml:space="preserve">
Openness in action builds trust.</t>
        </r>
      </text>
    </comment>
  </commentList>
</comments>
</file>

<file path=xl/sharedStrings.xml><?xml version="1.0" encoding="utf-8"?>
<sst xmlns="http://schemas.openxmlformats.org/spreadsheetml/2006/main" count="121" uniqueCount="106">
  <si>
    <t>WERYFIKACJA NAJLEPSZYCH PRAKTYK DLA ALTERNATYWNYCH SIECI ŻYWNOŚCIOWYCH (AFN)</t>
  </si>
  <si>
    <t>Food4CE to europejski projekt finansowany z programu INTERREG Europa Środkowa, którego celem jest wspieranie Alternatywnych Sieci Żywnościowych (AFN) w ich dążeniach do tworzenia zrównoważonych i odpornych systemów zaopatrzenia w żywność. Alternatywne Sieci Żywnościowe (AFN) odgrywają kluczową rolę w łączeniu lokalnych producentów żywności, konsumentów i kluczowych interesariuszy, takich jak dystrybutorzy i dostawcy usług logistycznych, stanowiąc siłę napędową Krótkich Łańcuchów Dostaw Żywności (SFSC).
W ramach projektu zdefiniowano i opisano kryteria najlepszych praktyk. Opracowano również narzędzie Excel, które pomoże Ci ocenić i porównać swoje AFN z innymi. 
Narzędzie Excel oferuje następujące opcje:
* WERYFIKACJA jednej lub więcej AFN w oparciu o kryteria najlepszych praktyk
* OCENA z pogłębioną analizą każdego kryterium najlepszych praktyk
* MODEL BIZNESOWY z dalszymi instrukcjami dotyczącymi definiowania kluczowych komponentów
Instrukcje dotyczące korzystania z narzędzia znajdziesz w odpowiednich sekcjach.</t>
  </si>
  <si>
    <t>SZCZEGÓŁOWE KRYTERIA NAJLEPSZYCH PRAKTYK DLA AFN</t>
  </si>
  <si>
    <t>WERYFIKACJA NAJLEPSZYCH PRAKTYK AFN</t>
  </si>
  <si>
    <t xml:space="preserve">Sprawdź, czy Twój AFN spełnia najlepsze praktyki i porównaj go z innymi!
</t>
  </si>
  <si>
    <t>NAZWA AFN</t>
  </si>
  <si>
    <t>ZAAWANSOWANA LOGISTYKA</t>
  </si>
  <si>
    <t>CYFRYZACJA</t>
  </si>
  <si>
    <t>LOKALNOŚĆ</t>
  </si>
  <si>
    <t>ZRÓWNOWAŻENIE</t>
  </si>
  <si>
    <t>TRANSPARENTNOŚĆ</t>
  </si>
  <si>
    <t>ŚREDNIO</t>
  </si>
  <si>
    <t>INSTRUKCJA</t>
  </si>
  <si>
    <t>INTERPRETACJA</t>
  </si>
  <si>
    <t>1) Proszę uważnie przeczytać kryteria najlepszych praktyk na slajdzie NAJLEPSZE PRAKTYKI.</t>
  </si>
  <si>
    <t>Dla pojedynczego AFN:</t>
  </si>
  <si>
    <t>2) W kolumnie A, zaczynając od komórki A5, wpisz nazwę(-y) AFN, które chcesz ocenić.</t>
  </si>
  <si>
    <t>1) Które kryterium jest najlepsze/najsłabsze i dlaczego? Jak można poprawić jego wynik? (--&gt; zobacz slajd NAJLEPSZE PRAKTYKI)</t>
  </si>
  <si>
    <t>3) Zastanów się, w jakim stopniu AFN spełnia kryteria najlepszych praktyk.</t>
  </si>
  <si>
    <t>2) Które kryterium jest kluczowe dla celów mojej firmy/firmy?</t>
  </si>
  <si>
    <t>3) Oceń poszczególne AFN, przyznając im punkty:</t>
  </si>
  <si>
    <t xml:space="preserve">     0 = w ogóle nie spełnia kryteriów</t>
  </si>
  <si>
    <t>Dla porównań pomiedzy AFN-ami:</t>
  </si>
  <si>
    <t xml:space="preserve">     1 = prawie nie spełnia kryteriów</t>
  </si>
  <si>
    <t>1) Jaka jest mocna strona najlepiej ocenianego AFN?</t>
  </si>
  <si>
    <t xml:space="preserve">     2 = spełnia kryteria w niewielkim stopniu</t>
  </si>
  <si>
    <t>2) Porównaj pojedyncze kryteria w ramach AFN. Które z nich jest najlepsze w ramach danego kryterium i dlaczego?</t>
  </si>
  <si>
    <t xml:space="preserve">     3 = spełnia kryteria średnio</t>
  </si>
  <si>
    <t>Omówcie te tematy między sobą, jeśli to możliwe!</t>
  </si>
  <si>
    <t xml:space="preserve">     4 = spełnia kryteria dobrze</t>
  </si>
  <si>
    <t xml:space="preserve">     5 = spełnia kryteria całkowicie</t>
  </si>
  <si>
    <t>Jeśli średnia wszystkich kryteriów wynosi 3 lub więcej, AFN jest Najlepszą Praktyką!</t>
  </si>
  <si>
    <t>AFN OCENA KRYTERIÓW NAJLEPSZYCH PRAKTYK</t>
  </si>
  <si>
    <t>Poznaj bliżej kryteria najlepszych praktyk!</t>
  </si>
  <si>
    <t>Zawansowana logistyka</t>
  </si>
  <si>
    <t>Cyfryzacja</t>
  </si>
  <si>
    <t>Lokalność</t>
  </si>
  <si>
    <t>Zrównoważenie</t>
  </si>
  <si>
    <t>Transparentność</t>
  </si>
  <si>
    <t>Logistyka AFN jest dobrze rozwinięta i zorganizowana.</t>
  </si>
  <si>
    <t>Kompleksowe informacje w całym łańcuchu dostaw są niezbędne.</t>
  </si>
  <si>
    <t>Lokalne korzenie i zaangażowanie regionalne są częścią tożsamości.</t>
  </si>
  <si>
    <t>Kluczowe są aspekty środowiskowe, ekonomiczne i społeczne.</t>
  </si>
  <si>
    <t>Otwartość w działaniu buduje zaufanie.</t>
  </si>
  <si>
    <t xml:space="preserve">Wybór spośród wielu opcji dostawy </t>
  </si>
  <si>
    <t>Unikanie pakowania</t>
  </si>
  <si>
    <t>Konsolidacja</t>
  </si>
  <si>
    <t>Korzystanie ze schematów pudełek</t>
  </si>
  <si>
    <t>Przyjazna dla użytkownika strona główna</t>
  </si>
  <si>
    <t>Płynne zakupy online</t>
  </si>
  <si>
    <t>Narzędzia śledzenia</t>
  </si>
  <si>
    <t>Wysoki udział produktów lokalnych</t>
  </si>
  <si>
    <t>Powiązania z lokalnymi organizacjami</t>
  </si>
  <si>
    <t>Zaangażowanie społeczne i społecznościowe/wzmocnienie</t>
  </si>
  <si>
    <t>Uczciwość wobec dostawców i klientów</t>
  </si>
  <si>
    <t>Skupienie się na rolnictwie ekologicznym i sezonowości</t>
  </si>
  <si>
    <t>Aspekty środowiskowe w logistyce</t>
  </si>
  <si>
    <t>Trwałość</t>
  </si>
  <si>
    <t>Zwiększanie wiedzy i umiejętności, dzielenie się kompetencjami</t>
  </si>
  <si>
    <t>Certyfikaty</t>
  </si>
  <si>
    <t>Możliwość śledzenia produktów</t>
  </si>
  <si>
    <t>owary importowane: dowód pochodzenia lub warunków produkcji (np. Fairtrade)</t>
  </si>
  <si>
    <t>tak</t>
  </si>
  <si>
    <t>nie</t>
  </si>
  <si>
    <t>UŻYTKOWANIE</t>
  </si>
  <si>
    <t>1) W kolumnie A, zaczynając od komórki A7, wpisz nazwę(-y) AFN, które chcesz uwzględnić.</t>
  </si>
  <si>
    <t>1) Sprawdź, jak szeroko stosowane są elementy najlepszych praktyk AFN w Twojej sieci AFN lub w grupie sieci AFN</t>
  </si>
  <si>
    <t>2) Przeczytaj charakterystykę kryteriów.</t>
  </si>
  <si>
    <t>2) Dowiedz się o innych opcjach, które możesz rozważyć, rozwijając swoją firmę</t>
  </si>
  <si>
    <t>3) Wpisz „t” dla odpowiedzi „tak” lub „n”, aby ocenić, czy AFN posiada daną cechę.</t>
  </si>
  <si>
    <t xml:space="preserve">4) Uzupełnij wiersz, w przeciwnym razie wynik będzie niekompletny.
</t>
  </si>
  <si>
    <t>OPIS MODELU BIZNESOWEGO (CANVAS)</t>
  </si>
  <si>
    <t>Przedstaw swój AFN na jednej stronie i dowiedz się więcej o swojej firmie!</t>
  </si>
  <si>
    <t>KLUCZOWE PARTNERSTWA</t>
  </si>
  <si>
    <t>KLUCZOWE DZIAŁANIA</t>
  </si>
  <si>
    <t>PROPOZYCJA WARTOŚCI</t>
  </si>
  <si>
    <t>RELACJE Z KLIENTAMI</t>
  </si>
  <si>
    <t>SEGMENTY KLIENTÓW</t>
  </si>
  <si>
    <t>KLUCZOWE ZASOBY</t>
  </si>
  <si>
    <t>KANAŁY DYSTRYBUCJI</t>
  </si>
  <si>
    <t>STRUKTURA KOSZTÓW</t>
  </si>
  <si>
    <t>STRUMIENIE DOCHODÓW</t>
  </si>
  <si>
    <t>1) Przejdź do slajdu: Instrukcja Canvas i dowiedz się, jak korzystać z tej strony</t>
  </si>
  <si>
    <t xml:space="preserve">Przedstaw i podsumuj swój AFN na jednej stronie i dowiedz się więcej o swojej firmie!
</t>
  </si>
  <si>
    <t>INSTRUKCJA:</t>
  </si>
  <si>
    <t>Zidentyfikuj swoich partnerów, np. dostawcę:
Jakie kluczowe zasoby od nich otrzymujesz?
Jak się komunikujesz?
Jak wymieniasz towary?
Jaka jest ich motywacja?</t>
  </si>
  <si>
    <t xml:space="preserve">Jakie kluczowe działania są niezbędne do realizacji Twojej propozycji wartości? Pomyśl o magazynowaniu, transporcie itp.
</t>
  </si>
  <si>
    <t>Jaką wartość wnosimy do klienta? Jakie wymagania mają nasi klienci i jak je spełniamy?
Jakie potrzeby klientów zaspokajamy?
Co nas wyróżnia?
Jakie produkty i usługi oferujemy (w podziale na segmenty klientów)?</t>
  </si>
  <si>
    <t>What kind of relationship do our customer (per customer segment) expect from us?</t>
  </si>
  <si>
    <t>Who are you creating value for? Who are our most important customers? How are they like and what do they appreciate? Are they business or private?</t>
  </si>
  <si>
    <t xml:space="preserve">Jakie są kluczowe zasoby potrzebne do realizacji kluczowych działań / realizacji propozycji wartości? Pomyślmy przecież o pracownikach i sieciach, ale także o infrastrukturze i sprzęcie (transportowym).
</t>
  </si>
  <si>
    <t>Jak docieramy do naszych klientów dzisiaj? Czy nasi klienci chcą być w ten sposób docierani? Czy stać nas na to, co robimy? Jak działa łańcuch dostaw?</t>
  </si>
  <si>
    <t>Które koszty są najważniejsze, które kluczowe działania i zasoby są najdroższe?</t>
  </si>
  <si>
    <t>Jakie koszty płacą klienci dzisiaj, a które są niezapłacone? Czy inne formy płatności (np. systemy subskrypcyjne) mogą odnieść sukces?</t>
  </si>
  <si>
    <t>Niniejsza instrukcja pokazuje, jak wypełnić formularz „MODEL BIZNESOWY”. Możesz to zrobić na</t>
  </si>
  <si>
    <t>1) Twój AFN jest prezentowany na jednej stronie</t>
  </si>
  <si>
    <t xml:space="preserve">komputerze lub wydrukować formularz na papierze i wypełnić go samodzielnie lub wydrukować plakat </t>
  </si>
  <si>
    <t>2) Zyskujesz (ujednolicone) zrozumienie znaczenia poszczególnych komponentów swojego AFN</t>
  </si>
  <si>
    <t>(lub narysować obszary na
plakacie) i opracować odpowiedzi z zespołem (np. za pomocą karteczek samoprzylepnych).</t>
  </si>
  <si>
    <t>3) Możesz go wykorzystać do omówienia swojego modelu biznesowego.</t>
  </si>
  <si>
    <t>1) Pomyśl o swoim AFN i odpowiedz na pytania, które znajdziesz w poszczególnych sekcjach, korzystając z formularza „MODEL BIZNESOWY”.</t>
  </si>
  <si>
    <t>2) Napisz krótko i zwięźle, aby uzyskać dobry przegląd.</t>
  </si>
  <si>
    <t>RATING</t>
  </si>
  <si>
    <t>YES / NO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</si>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</sst>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4"/>
      <color rgb="FF000000"/>
      <name val="Aptos Narrow"/>
      <family val="2"/>
      <scheme val="minor"/>
    </font>
    <font>
      <b/>
      <sz val="16"/>
      <color theme="1"/>
      <name val="Arial"/>
      <family val="2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indexed="81"/>
      <name val="Segoe UI"/>
      <family val="2"/>
    </font>
    <font>
      <b/>
      <sz val="12"/>
      <color indexed="41"/>
      <name val="Segoe UI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sz val="14"/>
      <name val="Aptos Narrow"/>
      <family val="2"/>
      <scheme val="minor"/>
    </font>
    <font>
      <u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0"/>
      <name val="Arial"/>
      <family val="2"/>
    </font>
    <font>
      <sz val="12"/>
      <name val="Aptos Narrow"/>
      <family val="2"/>
      <scheme val="minor"/>
    </font>
    <font>
      <b/>
      <sz val="16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A5A6A8"/>
        <bgColor indexed="64"/>
      </patternFill>
    </fill>
    <fill>
      <patternFill patternType="solid">
        <fgColor rgb="FF9ACA3C"/>
        <bgColor indexed="64"/>
      </patternFill>
    </fill>
    <fill>
      <patternFill patternType="solid">
        <fgColor rgb="FF18BAA8"/>
        <bgColor indexed="64"/>
      </patternFill>
    </fill>
    <fill>
      <patternFill patternType="solid">
        <fgColor rgb="FFF68A42"/>
        <bgColor rgb="FFF68A42"/>
      </patternFill>
    </fill>
    <fill>
      <patternFill patternType="solid">
        <fgColor rgb="FFE7E7E7"/>
        <bgColor indexed="64"/>
      </patternFill>
    </fill>
    <fill>
      <patternFill patternType="solid">
        <fgColor rgb="FFF68A42"/>
        <bgColor indexed="64"/>
      </patternFill>
    </fill>
    <fill>
      <patternFill patternType="solid">
        <fgColor rgb="FFF2F2F3"/>
        <bgColor indexed="64"/>
      </patternFill>
    </fill>
    <fill>
      <patternFill patternType="solid">
        <fgColor rgb="FFD8EAB4"/>
        <bgColor indexed="64"/>
      </patternFill>
    </fill>
    <fill>
      <patternFill patternType="solid">
        <fgColor rgb="FF7CEEE1"/>
        <bgColor indexed="64"/>
      </patternFill>
    </fill>
    <fill>
      <patternFill patternType="solid">
        <fgColor rgb="FF69B8F3"/>
        <bgColor indexed="64"/>
      </patternFill>
    </fill>
    <fill>
      <patternFill patternType="solid">
        <fgColor rgb="FFFCE4D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4AAB0"/>
        <bgColor indexed="64"/>
      </patternFill>
    </fill>
  </fills>
  <borders count="8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hair">
        <color indexed="64"/>
      </bottom>
      <diagonal/>
    </border>
    <border>
      <left/>
      <right/>
      <top style="medium">
        <color rgb="FF000000"/>
      </top>
      <bottom style="hair">
        <color auto="1"/>
      </bottom>
      <diagonal/>
    </border>
    <border>
      <left/>
      <right style="thin">
        <color auto="1"/>
      </right>
      <top style="medium">
        <color rgb="FF000000"/>
      </top>
      <bottom style="hair">
        <color auto="1"/>
      </bottom>
      <diagonal/>
    </border>
    <border>
      <left/>
      <right style="medium">
        <color rgb="FF000000"/>
      </right>
      <top style="medium">
        <color rgb="FF000000"/>
      </top>
      <bottom style="hair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hair">
        <color auto="1"/>
      </left>
      <right style="medium">
        <color rgb="FF000000"/>
      </right>
      <top style="hair">
        <color auto="1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rgb="FF000000"/>
      </right>
      <top style="hair">
        <color auto="1"/>
      </top>
      <bottom style="hair">
        <color auto="1"/>
      </bottom>
      <diagonal/>
    </border>
    <border>
      <left style="medium">
        <color rgb="FF000000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hair">
        <color auto="1"/>
      </bottom>
      <diagonal/>
    </border>
    <border>
      <left style="medium">
        <color rgb="FF000000"/>
      </left>
      <right/>
      <top style="hair">
        <color auto="1"/>
      </top>
      <bottom style="medium">
        <color rgb="FF000000"/>
      </bottom>
      <diagonal/>
    </border>
    <border>
      <left style="thin">
        <color auto="1"/>
      </left>
      <right style="dotted">
        <color rgb="FF000000"/>
      </right>
      <top style="thin">
        <color indexed="64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indexed="64"/>
      </top>
      <bottom style="dotted">
        <color rgb="FF000000"/>
      </bottom>
      <diagonal/>
    </border>
    <border>
      <left style="dotted">
        <color rgb="FF000000"/>
      </left>
      <right style="hair">
        <color auto="1"/>
      </right>
      <top style="thin">
        <color indexed="64"/>
      </top>
      <bottom style="dotted">
        <color rgb="FF000000"/>
      </bottom>
      <diagonal/>
    </border>
    <border>
      <left style="thin">
        <color auto="1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auto="1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indexed="64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3" fillId="2" borderId="5" xfId="0" applyFont="1" applyFill="1" applyBorder="1" applyAlignment="1">
      <alignment horizontal="center" textRotation="9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top"/>
    </xf>
    <xf numFmtId="0" fontId="0" fillId="8" borderId="0" xfId="0" applyFill="1"/>
    <xf numFmtId="0" fontId="9" fillId="2" borderId="0" xfId="0" applyFont="1" applyFill="1"/>
    <xf numFmtId="0" fontId="10" fillId="4" borderId="2" xfId="0" applyFont="1" applyFill="1" applyBorder="1" applyAlignment="1">
      <alignment horizontal="center" textRotation="90"/>
    </xf>
    <xf numFmtId="0" fontId="11" fillId="5" borderId="3" xfId="0" applyFont="1" applyFill="1" applyBorder="1" applyAlignment="1">
      <alignment horizontal="center" textRotation="90"/>
    </xf>
    <xf numFmtId="0" fontId="10" fillId="6" borderId="3" xfId="0" applyFont="1" applyFill="1" applyBorder="1" applyAlignment="1">
      <alignment horizontal="center" textRotation="90"/>
    </xf>
    <xf numFmtId="0" fontId="11" fillId="3" borderId="3" xfId="0" applyFont="1" applyFill="1" applyBorder="1" applyAlignment="1">
      <alignment horizontal="center" textRotation="90"/>
    </xf>
    <xf numFmtId="0" fontId="10" fillId="7" borderId="4" xfId="0" applyFont="1" applyFill="1" applyBorder="1" applyAlignment="1">
      <alignment horizontal="center" textRotation="90"/>
    </xf>
    <xf numFmtId="0" fontId="12" fillId="2" borderId="0" xfId="0" applyFont="1" applyFill="1"/>
    <xf numFmtId="0" fontId="13" fillId="2" borderId="22" xfId="0" applyFont="1" applyFill="1" applyBorder="1" applyAlignment="1">
      <alignment horizontal="center" textRotation="90" wrapText="1"/>
    </xf>
    <xf numFmtId="0" fontId="13" fillId="2" borderId="23" xfId="0" applyFont="1" applyFill="1" applyBorder="1" applyAlignment="1">
      <alignment horizontal="center" textRotation="90" wrapText="1"/>
    </xf>
    <xf numFmtId="0" fontId="13" fillId="2" borderId="24" xfId="0" applyFont="1" applyFill="1" applyBorder="1" applyAlignment="1">
      <alignment horizontal="center" textRotation="90" wrapText="1"/>
    </xf>
    <xf numFmtId="0" fontId="13" fillId="2" borderId="25" xfId="0" applyFont="1" applyFill="1" applyBorder="1" applyAlignment="1">
      <alignment horizontal="center" textRotation="90" wrapText="1"/>
    </xf>
    <xf numFmtId="0" fontId="13" fillId="2" borderId="26" xfId="0" applyFont="1" applyFill="1" applyBorder="1" applyAlignment="1">
      <alignment horizontal="center" textRotation="90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left" vertical="center" wrapText="1" indent="1"/>
    </xf>
    <xf numFmtId="0" fontId="2" fillId="2" borderId="0" xfId="0" applyFont="1" applyFill="1"/>
    <xf numFmtId="0" fontId="9" fillId="2" borderId="0" xfId="0" applyFont="1" applyFill="1" applyAlignment="1">
      <alignment horizontal="left"/>
    </xf>
    <xf numFmtId="0" fontId="16" fillId="16" borderId="1" xfId="0" applyFont="1" applyFill="1" applyBorder="1" applyAlignment="1">
      <alignment horizontal="left" vertical="top"/>
    </xf>
    <xf numFmtId="0" fontId="16" fillId="16" borderId="36" xfId="0" applyFont="1" applyFill="1" applyBorder="1" applyAlignment="1">
      <alignment horizontal="left" vertical="top"/>
    </xf>
    <xf numFmtId="0" fontId="16" fillId="16" borderId="43" xfId="0" applyFont="1" applyFill="1" applyBorder="1" applyAlignment="1">
      <alignment horizontal="left" vertical="top"/>
    </xf>
    <xf numFmtId="0" fontId="16" fillId="16" borderId="44" xfId="0" applyFont="1" applyFill="1" applyBorder="1" applyAlignment="1">
      <alignment horizontal="left" vertical="top"/>
    </xf>
    <xf numFmtId="0" fontId="16" fillId="16" borderId="28" xfId="0" applyFont="1" applyFill="1" applyBorder="1" applyAlignment="1">
      <alignment horizontal="left" vertical="top"/>
    </xf>
    <xf numFmtId="0" fontId="16" fillId="16" borderId="45" xfId="0" applyFont="1" applyFill="1" applyBorder="1" applyAlignment="1">
      <alignment horizontal="left" vertical="top"/>
    </xf>
    <xf numFmtId="0" fontId="16" fillId="16" borderId="46" xfId="0" applyFont="1" applyFill="1" applyBorder="1" applyAlignment="1">
      <alignment horizontal="left" vertical="top"/>
    </xf>
    <xf numFmtId="0" fontId="16" fillId="16" borderId="48" xfId="0" applyFont="1" applyFill="1" applyBorder="1" applyAlignment="1">
      <alignment horizontal="left" vertical="top"/>
    </xf>
    <xf numFmtId="0" fontId="0" fillId="2" borderId="37" xfId="0" applyFill="1" applyBorder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1" fillId="15" borderId="0" xfId="0" applyFont="1" applyFill="1" applyAlignment="1">
      <alignment vertical="center"/>
    </xf>
    <xf numFmtId="164" fontId="6" fillId="2" borderId="60" xfId="0" applyNumberFormat="1" applyFont="1" applyFill="1" applyBorder="1" applyAlignment="1">
      <alignment horizontal="center" vertical="top"/>
    </xf>
    <xf numFmtId="0" fontId="17" fillId="2" borderId="6" xfId="0" applyFont="1" applyFill="1" applyBorder="1" applyAlignment="1" applyProtection="1">
      <alignment vertical="top"/>
      <protection locked="0"/>
    </xf>
    <xf numFmtId="1" fontId="1" fillId="2" borderId="12" xfId="0" applyNumberFormat="1" applyFont="1" applyFill="1" applyBorder="1" applyAlignment="1" applyProtection="1">
      <alignment vertical="top"/>
      <protection locked="0"/>
    </xf>
    <xf numFmtId="1" fontId="1" fillId="2" borderId="13" xfId="0" applyNumberFormat="1" applyFont="1" applyFill="1" applyBorder="1" applyAlignment="1" applyProtection="1">
      <alignment vertical="top"/>
      <protection locked="0"/>
    </xf>
    <xf numFmtId="1" fontId="1" fillId="2" borderId="14" xfId="0" applyNumberFormat="1" applyFont="1" applyFill="1" applyBorder="1" applyAlignment="1" applyProtection="1">
      <alignment vertical="top"/>
      <protection locked="0"/>
    </xf>
    <xf numFmtId="1" fontId="1" fillId="2" borderId="7" xfId="0" applyNumberFormat="1" applyFont="1" applyFill="1" applyBorder="1" applyAlignment="1" applyProtection="1">
      <alignment vertical="top"/>
      <protection locked="0"/>
    </xf>
    <xf numFmtId="1" fontId="1" fillId="2" borderId="15" xfId="0" applyNumberFormat="1" applyFont="1" applyFill="1" applyBorder="1" applyAlignment="1" applyProtection="1">
      <alignment vertical="top"/>
      <protection locked="0"/>
    </xf>
    <xf numFmtId="1" fontId="1" fillId="2" borderId="16" xfId="0" applyNumberFormat="1" applyFont="1" applyFill="1" applyBorder="1" applyAlignment="1" applyProtection="1">
      <alignment vertical="top"/>
      <protection locked="0"/>
    </xf>
    <xf numFmtId="0" fontId="17" fillId="2" borderId="56" xfId="0" applyFont="1" applyFill="1" applyBorder="1" applyAlignment="1" applyProtection="1">
      <alignment vertical="top"/>
      <protection locked="0"/>
    </xf>
    <xf numFmtId="1" fontId="1" fillId="2" borderId="57" xfId="0" applyNumberFormat="1" applyFont="1" applyFill="1" applyBorder="1" applyAlignment="1" applyProtection="1">
      <alignment vertical="top"/>
      <protection locked="0"/>
    </xf>
    <xf numFmtId="1" fontId="1" fillId="2" borderId="58" xfId="0" applyNumberFormat="1" applyFont="1" applyFill="1" applyBorder="1" applyAlignment="1" applyProtection="1">
      <alignment vertical="top"/>
      <protection locked="0"/>
    </xf>
    <xf numFmtId="1" fontId="1" fillId="2" borderId="59" xfId="0" applyNumberFormat="1" applyFon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left"/>
    </xf>
    <xf numFmtId="0" fontId="0" fillId="2" borderId="38" xfId="0" applyFill="1" applyBorder="1" applyAlignment="1" applyProtection="1">
      <alignment horizontal="left" vertical="top"/>
      <protection locked="0"/>
    </xf>
    <xf numFmtId="0" fontId="0" fillId="2" borderId="37" xfId="0" applyFill="1" applyBorder="1" applyAlignment="1" applyProtection="1">
      <alignment horizontal="left" vertical="top"/>
      <protection locked="0"/>
    </xf>
    <xf numFmtId="0" fontId="0" fillId="2" borderId="61" xfId="0" applyFill="1" applyBorder="1"/>
    <xf numFmtId="0" fontId="0" fillId="2" borderId="66" xfId="0" applyFill="1" applyBorder="1" applyAlignment="1">
      <alignment vertical="center"/>
    </xf>
    <xf numFmtId="0" fontId="1" fillId="2" borderId="68" xfId="0" applyFont="1" applyFill="1" applyBorder="1" applyAlignment="1">
      <alignment horizontal="center" vertical="center"/>
    </xf>
    <xf numFmtId="0" fontId="13" fillId="2" borderId="69" xfId="0" applyFont="1" applyFill="1" applyBorder="1" applyAlignment="1">
      <alignment horizontal="center" textRotation="90" wrapText="1"/>
    </xf>
    <xf numFmtId="0" fontId="0" fillId="2" borderId="70" xfId="0" applyFill="1" applyBorder="1" applyProtection="1">
      <protection locked="0"/>
    </xf>
    <xf numFmtId="0" fontId="0" fillId="2" borderId="71" xfId="0" applyFill="1" applyBorder="1" applyAlignment="1" applyProtection="1">
      <alignment horizontal="center"/>
      <protection locked="0"/>
    </xf>
    <xf numFmtId="0" fontId="0" fillId="2" borderId="72" xfId="0" applyFill="1" applyBorder="1" applyProtection="1">
      <protection locked="0"/>
    </xf>
    <xf numFmtId="0" fontId="0" fillId="2" borderId="73" xfId="0" applyFill="1" applyBorder="1" applyAlignment="1" applyProtection="1">
      <alignment horizontal="center"/>
      <protection locked="0"/>
    </xf>
    <xf numFmtId="0" fontId="0" fillId="2" borderId="74" xfId="0" applyFill="1" applyBorder="1" applyProtection="1">
      <protection locked="0"/>
    </xf>
    <xf numFmtId="0" fontId="0" fillId="2" borderId="69" xfId="0" applyFill="1" applyBorder="1" applyAlignment="1" applyProtection="1">
      <alignment horizontal="center"/>
      <protection locked="0"/>
    </xf>
    <xf numFmtId="0" fontId="0" fillId="2" borderId="75" xfId="0" applyFill="1" applyBorder="1" applyAlignment="1">
      <alignment horizontal="right"/>
    </xf>
    <xf numFmtId="0" fontId="0" fillId="2" borderId="76" xfId="0" applyFill="1" applyBorder="1" applyAlignment="1">
      <alignment horizontal="right"/>
    </xf>
    <xf numFmtId="0" fontId="0" fillId="2" borderId="77" xfId="0" applyFill="1" applyBorder="1" applyAlignment="1">
      <alignment horizontal="center"/>
    </xf>
    <xf numFmtId="0" fontId="0" fillId="2" borderId="78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0" fillId="2" borderId="80" xfId="0" applyFill="1" applyBorder="1" applyAlignment="1">
      <alignment horizontal="center"/>
    </xf>
    <xf numFmtId="0" fontId="0" fillId="2" borderId="81" xfId="0" applyFill="1" applyBorder="1" applyAlignment="1">
      <alignment horizontal="center"/>
    </xf>
    <xf numFmtId="0" fontId="0" fillId="2" borderId="82" xfId="0" applyFill="1" applyBorder="1" applyAlignment="1">
      <alignment horizontal="center"/>
    </xf>
    <xf numFmtId="0" fontId="0" fillId="2" borderId="83" xfId="0" applyFill="1" applyBorder="1" applyAlignment="1">
      <alignment horizontal="center"/>
    </xf>
    <xf numFmtId="0" fontId="0" fillId="2" borderId="84" xfId="0" applyFill="1" applyBorder="1" applyAlignment="1">
      <alignment horizontal="center"/>
    </xf>
    <xf numFmtId="0" fontId="16" fillId="16" borderId="85" xfId="0" applyFont="1" applyFill="1" applyBorder="1" applyAlignment="1">
      <alignment horizontal="left" vertical="top"/>
    </xf>
    <xf numFmtId="0" fontId="0" fillId="2" borderId="86" xfId="0" applyFill="1" applyBorder="1" applyAlignment="1" applyProtection="1">
      <alignment horizontal="left" vertical="top"/>
      <protection locked="0"/>
    </xf>
    <xf numFmtId="0" fontId="0" fillId="2" borderId="0" xfId="0" applyFill="1" applyAlignment="1">
      <alignment wrapText="1"/>
    </xf>
    <xf numFmtId="0" fontId="18" fillId="2" borderId="0" xfId="0" applyFont="1" applyFill="1"/>
    <xf numFmtId="0" fontId="16" fillId="16" borderId="35" xfId="0" applyFont="1" applyFill="1" applyBorder="1" applyAlignment="1">
      <alignment horizontal="left" vertical="top" wrapText="1"/>
    </xf>
    <xf numFmtId="0" fontId="16" fillId="16" borderId="47" xfId="0" applyFont="1" applyFill="1" applyBorder="1" applyAlignment="1">
      <alignment horizontal="left" vertical="top" wrapText="1"/>
    </xf>
    <xf numFmtId="0" fontId="14" fillId="10" borderId="19" xfId="0" applyFont="1" applyFill="1" applyBorder="1" applyAlignment="1">
      <alignment horizontal="left" vertical="center" wrapText="1"/>
    </xf>
    <xf numFmtId="0" fontId="14" fillId="10" borderId="27" xfId="0" applyFont="1" applyFill="1" applyBorder="1" applyAlignment="1">
      <alignment horizontal="left" vertical="center" wrapText="1"/>
    </xf>
    <xf numFmtId="0" fontId="14" fillId="10" borderId="18" xfId="0" applyFont="1" applyFill="1" applyBorder="1" applyAlignment="1">
      <alignment horizontal="left" vertical="center" wrapText="1"/>
    </xf>
    <xf numFmtId="0" fontId="14" fillId="11" borderId="19" xfId="0" applyFont="1" applyFill="1" applyBorder="1" applyAlignment="1">
      <alignment horizontal="left" vertical="center" wrapText="1"/>
    </xf>
    <xf numFmtId="0" fontId="14" fillId="11" borderId="27" xfId="0" applyFont="1" applyFill="1" applyBorder="1" applyAlignment="1">
      <alignment horizontal="left" vertical="center" wrapText="1"/>
    </xf>
    <xf numFmtId="0" fontId="14" fillId="11" borderId="18" xfId="0" applyFont="1" applyFill="1" applyBorder="1" applyAlignment="1">
      <alignment horizontal="left" vertical="center" wrapText="1"/>
    </xf>
    <xf numFmtId="0" fontId="14" fillId="12" borderId="19" xfId="0" applyFont="1" applyFill="1" applyBorder="1" applyAlignment="1">
      <alignment horizontal="left" vertical="center" wrapText="1"/>
    </xf>
    <xf numFmtId="0" fontId="14" fillId="12" borderId="27" xfId="0" applyFont="1" applyFill="1" applyBorder="1" applyAlignment="1">
      <alignment horizontal="left" vertical="center" wrapText="1"/>
    </xf>
    <xf numFmtId="0" fontId="14" fillId="12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3" borderId="2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4" fillId="14" borderId="19" xfId="0" applyFont="1" applyFill="1" applyBorder="1" applyAlignment="1">
      <alignment horizontal="left" vertical="center" wrapText="1"/>
    </xf>
    <xf numFmtId="0" fontId="14" fillId="14" borderId="27" xfId="0" applyFont="1" applyFill="1" applyBorder="1" applyAlignment="1">
      <alignment horizontal="left" vertical="center" wrapText="1"/>
    </xf>
    <xf numFmtId="0" fontId="14" fillId="14" borderId="67" xfId="0" applyFont="1" applyFill="1" applyBorder="1" applyAlignment="1">
      <alignment horizontal="left" vertical="center" wrapText="1"/>
    </xf>
    <xf numFmtId="0" fontId="5" fillId="4" borderId="62" xfId="0" applyFont="1" applyFill="1" applyBorder="1" applyAlignment="1">
      <alignment horizontal="center" vertical="center" wrapText="1"/>
    </xf>
    <xf numFmtId="0" fontId="5" fillId="4" borderId="63" xfId="0" applyFont="1" applyFill="1" applyBorder="1" applyAlignment="1">
      <alignment horizontal="center" vertical="center" wrapText="1"/>
    </xf>
    <xf numFmtId="0" fontId="5" fillId="4" borderId="64" xfId="0" applyFont="1" applyFill="1" applyBorder="1" applyAlignment="1">
      <alignment horizontal="center" vertical="center" wrapText="1"/>
    </xf>
    <xf numFmtId="0" fontId="5" fillId="5" borderId="62" xfId="0" applyFont="1" applyFill="1" applyBorder="1" applyAlignment="1">
      <alignment horizontal="center" vertical="center" wrapText="1"/>
    </xf>
    <xf numFmtId="0" fontId="5" fillId="5" borderId="63" xfId="0" applyFont="1" applyFill="1" applyBorder="1" applyAlignment="1">
      <alignment horizontal="center" vertical="center" wrapText="1"/>
    </xf>
    <xf numFmtId="0" fontId="5" fillId="5" borderId="64" xfId="0" applyFont="1" applyFill="1" applyBorder="1" applyAlignment="1">
      <alignment horizontal="center" vertical="center" wrapText="1"/>
    </xf>
    <xf numFmtId="0" fontId="5" fillId="6" borderId="62" xfId="0" applyFont="1" applyFill="1" applyBorder="1" applyAlignment="1">
      <alignment horizontal="center" vertical="center" wrapText="1"/>
    </xf>
    <xf numFmtId="0" fontId="5" fillId="6" borderId="63" xfId="0" applyFont="1" applyFill="1" applyBorder="1" applyAlignment="1">
      <alignment horizontal="center" vertical="center" wrapText="1"/>
    </xf>
    <xf numFmtId="0" fontId="5" fillId="6" borderId="64" xfId="0" applyFont="1" applyFill="1" applyBorder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0" fontId="5" fillId="3" borderId="63" xfId="0" applyFont="1" applyFill="1" applyBorder="1" applyAlignment="1">
      <alignment horizontal="center" vertical="center" wrapText="1"/>
    </xf>
    <xf numFmtId="0" fontId="5" fillId="3" borderId="64" xfId="0" applyFont="1" applyFill="1" applyBorder="1" applyAlignment="1">
      <alignment horizontal="center" vertical="center" wrapText="1"/>
    </xf>
    <xf numFmtId="0" fontId="5" fillId="9" borderId="62" xfId="0" applyFont="1" applyFill="1" applyBorder="1" applyAlignment="1">
      <alignment horizontal="center" vertical="center" wrapText="1"/>
    </xf>
    <xf numFmtId="0" fontId="5" fillId="9" borderId="63" xfId="0" applyFont="1" applyFill="1" applyBorder="1" applyAlignment="1">
      <alignment horizontal="center" vertical="center" wrapText="1"/>
    </xf>
    <xf numFmtId="0" fontId="5" fillId="9" borderId="65" xfId="0" applyFont="1" applyFill="1" applyBorder="1" applyAlignment="1">
      <alignment horizontal="center" vertical="center" wrapText="1"/>
    </xf>
    <xf numFmtId="0" fontId="0" fillId="2" borderId="55" xfId="0" applyFill="1" applyBorder="1" applyAlignment="1" applyProtection="1">
      <alignment horizontal="left" vertical="top"/>
      <protection locked="0"/>
    </xf>
    <xf numFmtId="0" fontId="0" fillId="2" borderId="39" xfId="0" applyFill="1" applyBorder="1" applyAlignment="1" applyProtection="1">
      <alignment horizontal="left" vertical="top"/>
      <protection locked="0"/>
    </xf>
    <xf numFmtId="0" fontId="0" fillId="2" borderId="40" xfId="0" applyFill="1" applyBorder="1" applyAlignment="1" applyProtection="1">
      <alignment horizontal="left" vertical="top"/>
      <protection locked="0"/>
    </xf>
    <xf numFmtId="0" fontId="0" fillId="2" borderId="29" xfId="0" applyFill="1" applyBorder="1" applyAlignment="1" applyProtection="1">
      <alignment horizontal="left" vertical="top"/>
      <protection locked="0"/>
    </xf>
    <xf numFmtId="0" fontId="0" fillId="2" borderId="30" xfId="0" applyFill="1" applyBorder="1" applyAlignment="1" applyProtection="1">
      <alignment horizontal="left" vertical="top"/>
      <protection locked="0"/>
    </xf>
    <xf numFmtId="0" fontId="0" fillId="2" borderId="31" xfId="0" applyFill="1" applyBorder="1" applyAlignment="1" applyProtection="1">
      <alignment horizontal="left" vertical="top"/>
      <protection locked="0"/>
    </xf>
    <xf numFmtId="0" fontId="0" fillId="2" borderId="32" xfId="0" applyFill="1" applyBorder="1" applyAlignment="1" applyProtection="1">
      <alignment horizontal="left" vertical="top"/>
      <protection locked="0"/>
    </xf>
    <xf numFmtId="0" fontId="0" fillId="2" borderId="33" xfId="0" applyFill="1" applyBorder="1" applyAlignment="1" applyProtection="1">
      <alignment horizontal="left" vertical="top"/>
      <protection locked="0"/>
    </xf>
    <xf numFmtId="0" fontId="0" fillId="2" borderId="34" xfId="0" applyFill="1" applyBorder="1" applyAlignment="1" applyProtection="1">
      <alignment horizontal="left" vertical="top"/>
      <protection locked="0"/>
    </xf>
    <xf numFmtId="0" fontId="0" fillId="2" borderId="49" xfId="0" applyFill="1" applyBorder="1" applyAlignment="1" applyProtection="1">
      <alignment horizontal="left" vertical="top"/>
      <protection locked="0"/>
    </xf>
    <xf numFmtId="0" fontId="0" fillId="2" borderId="41" xfId="0" applyFill="1" applyBorder="1" applyAlignment="1" applyProtection="1">
      <alignment horizontal="left" vertical="top"/>
      <protection locked="0"/>
    </xf>
    <xf numFmtId="0" fontId="0" fillId="2" borderId="42" xfId="0" applyFill="1" applyBorder="1" applyAlignment="1" applyProtection="1">
      <alignment horizontal="left" vertical="top"/>
      <protection locked="0"/>
    </xf>
    <xf numFmtId="0" fontId="0" fillId="2" borderId="50" xfId="0" applyFill="1" applyBorder="1" applyAlignment="1" applyProtection="1">
      <alignment horizontal="left" vertical="top"/>
      <protection locked="0"/>
    </xf>
    <xf numFmtId="0" fontId="0" fillId="2" borderId="51" xfId="0" applyFill="1" applyBorder="1" applyAlignment="1" applyProtection="1">
      <alignment horizontal="left" vertical="top"/>
      <protection locked="0"/>
    </xf>
    <xf numFmtId="0" fontId="0" fillId="2" borderId="52" xfId="0" applyFill="1" applyBorder="1" applyAlignment="1" applyProtection="1">
      <alignment horizontal="left" vertical="top"/>
      <protection locked="0"/>
    </xf>
    <xf numFmtId="0" fontId="0" fillId="2" borderId="53" xfId="0" applyFill="1" applyBorder="1" applyAlignment="1" applyProtection="1">
      <alignment horizontal="left" vertical="top"/>
      <protection locked="0"/>
    </xf>
    <xf numFmtId="0" fontId="0" fillId="2" borderId="54" xfId="0" applyFill="1" applyBorder="1" applyAlignment="1" applyProtection="1">
      <alignment horizontal="left" vertical="top"/>
      <protection locked="0"/>
    </xf>
    <xf numFmtId="0" fontId="0" fillId="2" borderId="55" xfId="0" applyFill="1" applyBorder="1" applyAlignment="1">
      <alignment horizontal="left" vertical="top" wrapText="1"/>
    </xf>
    <xf numFmtId="0" fontId="0" fillId="2" borderId="39" xfId="0" applyFill="1" applyBorder="1" applyAlignment="1">
      <alignment horizontal="left" vertical="top" wrapText="1"/>
    </xf>
    <xf numFmtId="0" fontId="0" fillId="2" borderId="40" xfId="0" applyFill="1" applyBorder="1" applyAlignment="1">
      <alignment horizontal="left" vertical="top" wrapText="1"/>
    </xf>
    <xf numFmtId="0" fontId="0" fillId="2" borderId="29" xfId="0" applyFill="1" applyBorder="1" applyAlignment="1">
      <alignment horizontal="left" vertical="top" wrapText="1"/>
    </xf>
    <xf numFmtId="0" fontId="0" fillId="2" borderId="30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32" xfId="0" applyFill="1" applyBorder="1" applyAlignment="1">
      <alignment horizontal="left" vertical="top" wrapText="1"/>
    </xf>
    <xf numFmtId="0" fontId="0" fillId="2" borderId="33" xfId="0" applyFill="1" applyBorder="1" applyAlignment="1">
      <alignment horizontal="left" vertical="top" wrapText="1"/>
    </xf>
    <xf numFmtId="0" fontId="0" fillId="2" borderId="34" xfId="0" applyFill="1" applyBorder="1" applyAlignment="1">
      <alignment horizontal="left" vertical="top" wrapText="1"/>
    </xf>
    <xf numFmtId="0" fontId="0" fillId="2" borderId="49" xfId="0" applyFill="1" applyBorder="1" applyAlignment="1">
      <alignment horizontal="left" vertical="top" wrapText="1"/>
    </xf>
    <xf numFmtId="0" fontId="0" fillId="2" borderId="41" xfId="0" applyFill="1" applyBorder="1" applyAlignment="1">
      <alignment horizontal="left" vertical="top" wrapText="1"/>
    </xf>
    <xf numFmtId="0" fontId="0" fillId="2" borderId="42" xfId="0" applyFill="1" applyBorder="1" applyAlignment="1">
      <alignment horizontal="left" vertical="top" wrapText="1"/>
    </xf>
    <xf numFmtId="0" fontId="0" fillId="2" borderId="50" xfId="0" applyFill="1" applyBorder="1" applyAlignment="1">
      <alignment horizontal="left" vertical="top" wrapText="1"/>
    </xf>
    <xf numFmtId="0" fontId="0" fillId="2" borderId="51" xfId="0" applyFill="1" applyBorder="1" applyAlignment="1">
      <alignment horizontal="left" vertical="top" wrapText="1"/>
    </xf>
    <xf numFmtId="0" fontId="0" fillId="2" borderId="52" xfId="0" applyFill="1" applyBorder="1" applyAlignment="1">
      <alignment horizontal="left" vertical="top" wrapText="1"/>
    </xf>
    <xf numFmtId="0" fontId="0" fillId="2" borderId="53" xfId="0" applyFill="1" applyBorder="1" applyAlignment="1">
      <alignment horizontal="left" vertical="top" wrapText="1"/>
    </xf>
    <xf numFmtId="0" fontId="0" fillId="2" borderId="54" xfId="0" applyFill="1" applyBorder="1" applyAlignment="1">
      <alignment horizontal="left" vertical="top" wrapText="1"/>
    </xf>
    <xf numFmtId="0" fontId="16" fillId="16" borderId="47" xfId="0" applyFont="1" applyFill="1" applyBorder="1" applyAlignment="1">
      <alignment horizontal="left" vertical="top" wrapText="1"/>
    </xf>
    <xf numFmtId="0" fontId="16" fillId="16" borderId="46" xfId="0" applyFont="1" applyFill="1" applyBorder="1" applyAlignment="1">
      <alignment horizontal="left" vertical="top" wrapText="1"/>
    </xf>
  </cellXfs>
  <cellStyles count="1">
    <cellStyle name="Normal" xfId="0" builtinId="0"/>
  </cellStyles>
  <dxfs count="5">
    <dxf>
      <fill>
        <patternFill>
          <bgColor rgb="FFFCE4D4"/>
        </patternFill>
      </fill>
    </dxf>
    <dxf>
      <fill>
        <patternFill>
          <bgColor rgb="FF69B8F3"/>
        </patternFill>
      </fill>
    </dxf>
    <dxf>
      <fill>
        <patternFill>
          <bgColor rgb="FF7CEEE1"/>
        </patternFill>
      </fill>
    </dxf>
    <dxf>
      <fill>
        <patternFill>
          <bgColor rgb="FFD8EAB4"/>
        </patternFill>
      </fill>
    </dxf>
    <dxf>
      <fill>
        <patternFill>
          <bgColor rgb="FFF2F2F3"/>
        </patternFill>
      </fill>
    </dxf>
  </dxfs>
  <tableStyles count="0" defaultTableStyle="TableStyleMedium2" defaultPivotStyle="PivotStyleLight16"/>
  <colors>
    <mruColors>
      <color rgb="FFFCE4D4"/>
      <color rgb="FF69B8F3"/>
      <color rgb="FF7CEEE1"/>
      <color rgb="FFD8EAB4"/>
      <color rgb="FFF2F2F3"/>
      <color rgb="FFFF7D7D"/>
      <color rgb="FFFF9966"/>
      <color rgb="FFC3D3D7"/>
      <color rgb="FF758887"/>
      <color rgb="FF84AA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WERYFIKACJA!$B$4</c:f>
              <c:strCache>
                <c:ptCount val="1"/>
                <c:pt idx="0">
                  <c:v>ZAAWANSOWANA LOGISTYKA</c:v>
                </c:pt>
              </c:strCache>
            </c:strRef>
          </c:tx>
          <c:spPr>
            <a:solidFill>
              <a:srgbClr val="A5A6A8"/>
            </a:solidFill>
            <a:ln>
              <a:noFill/>
            </a:ln>
            <a:effectLst/>
          </c:spPr>
          <c:invertIfNegative val="0"/>
          <c:cat>
            <c:numRef>
              <c:f>WERYFIKACJA!$A$5:$A$16</c:f>
              <c:numCache>
                <c:formatCode>General</c:formatCode>
                <c:ptCount val="12"/>
              </c:numCache>
            </c:numRef>
          </c:cat>
          <c:val>
            <c:numRef>
              <c:f>WERYFIKACJA!$B$5:$B$16</c:f>
              <c:numCache>
                <c:formatCode>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F464-4AE8-814E-3D102E8FAC78}"/>
            </c:ext>
          </c:extLst>
        </c:ser>
        <c:ser>
          <c:idx val="1"/>
          <c:order val="1"/>
          <c:tx>
            <c:strRef>
              <c:f>WERYFIKACJA!$C$4</c:f>
              <c:strCache>
                <c:ptCount val="1"/>
                <c:pt idx="0">
                  <c:v>CYFRYZACJA</c:v>
                </c:pt>
              </c:strCache>
            </c:strRef>
          </c:tx>
          <c:spPr>
            <a:solidFill>
              <a:srgbClr val="9ACA3C"/>
            </a:solidFill>
            <a:ln>
              <a:noFill/>
            </a:ln>
            <a:effectLst/>
          </c:spPr>
          <c:invertIfNegative val="0"/>
          <c:cat>
            <c:numRef>
              <c:f>WERYFIKACJA!$A$5:$A$16</c:f>
              <c:numCache>
                <c:formatCode>General</c:formatCode>
                <c:ptCount val="12"/>
              </c:numCache>
            </c:numRef>
          </c:cat>
          <c:val>
            <c:numRef>
              <c:f>WERYFIKACJA!$C$5:$C$16</c:f>
              <c:numCache>
                <c:formatCode>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F464-4AE8-814E-3D102E8FAC78}"/>
            </c:ext>
          </c:extLst>
        </c:ser>
        <c:ser>
          <c:idx val="2"/>
          <c:order val="2"/>
          <c:tx>
            <c:strRef>
              <c:f>WERYFIKACJA!$D$4</c:f>
              <c:strCache>
                <c:ptCount val="1"/>
                <c:pt idx="0">
                  <c:v>LOKALNOŚĆ</c:v>
                </c:pt>
              </c:strCache>
            </c:strRef>
          </c:tx>
          <c:spPr>
            <a:solidFill>
              <a:srgbClr val="18BAA8"/>
            </a:solidFill>
            <a:ln>
              <a:noFill/>
            </a:ln>
            <a:effectLst/>
          </c:spPr>
          <c:invertIfNegative val="0"/>
          <c:cat>
            <c:numRef>
              <c:f>WERYFIKACJA!$A$5:$A$16</c:f>
              <c:numCache>
                <c:formatCode>General</c:formatCode>
                <c:ptCount val="12"/>
              </c:numCache>
            </c:numRef>
          </c:cat>
          <c:val>
            <c:numRef>
              <c:f>WERYFIKACJA!$D$5:$D$16</c:f>
              <c:numCache>
                <c:formatCode>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2-F464-4AE8-814E-3D102E8FAC78}"/>
            </c:ext>
          </c:extLst>
        </c:ser>
        <c:ser>
          <c:idx val="3"/>
          <c:order val="3"/>
          <c:tx>
            <c:strRef>
              <c:f>WERYFIKACJA!$E$4</c:f>
              <c:strCache>
                <c:ptCount val="1"/>
                <c:pt idx="0">
                  <c:v>ZRÓWNOWAŻENIE</c:v>
                </c:pt>
              </c:strCache>
            </c:strRef>
          </c:tx>
          <c:spPr>
            <a:solidFill>
              <a:srgbClr val="0E6EB6"/>
            </a:solidFill>
            <a:ln>
              <a:noFill/>
            </a:ln>
            <a:effectLst/>
          </c:spPr>
          <c:invertIfNegative val="0"/>
          <c:cat>
            <c:numRef>
              <c:f>WERYFIKACJA!$A$5:$A$16</c:f>
              <c:numCache>
                <c:formatCode>General</c:formatCode>
                <c:ptCount val="12"/>
              </c:numCache>
            </c:numRef>
          </c:cat>
          <c:val>
            <c:numRef>
              <c:f>WERYFIKACJA!$E$5:$E$16</c:f>
              <c:numCache>
                <c:formatCode>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3-F464-4AE8-814E-3D102E8FAC78}"/>
            </c:ext>
          </c:extLst>
        </c:ser>
        <c:ser>
          <c:idx val="4"/>
          <c:order val="4"/>
          <c:tx>
            <c:strRef>
              <c:f>WERYFIKACJA!$F$4</c:f>
              <c:strCache>
                <c:ptCount val="1"/>
                <c:pt idx="0">
                  <c:v>TRANSPARENTNOŚĆ</c:v>
                </c:pt>
              </c:strCache>
            </c:strRef>
          </c:tx>
          <c:spPr>
            <a:solidFill>
              <a:srgbClr val="F68A42"/>
            </a:solidFill>
            <a:ln>
              <a:noFill/>
            </a:ln>
            <a:effectLst/>
          </c:spPr>
          <c:invertIfNegative val="0"/>
          <c:cat>
            <c:numRef>
              <c:f>WERYFIKACJA!$A$5:$A$16</c:f>
              <c:numCache>
                <c:formatCode>General</c:formatCode>
                <c:ptCount val="12"/>
              </c:numCache>
            </c:numRef>
          </c:cat>
          <c:val>
            <c:numRef>
              <c:f>WERYFIKACJA!$F$5:$F$16</c:f>
              <c:numCache>
                <c:formatCode>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4-F464-4AE8-814E-3D102E8FA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67929440"/>
        <c:axId val="667926560"/>
      </c:barChart>
      <c:lineChart>
        <c:grouping val="standard"/>
        <c:varyColors val="0"/>
        <c:ser>
          <c:idx val="5"/>
          <c:order val="5"/>
          <c:tx>
            <c:strRef>
              <c:f>WERYFIKACJA!$G$4</c:f>
              <c:strCache>
                <c:ptCount val="1"/>
                <c:pt idx="0">
                  <c:v>ŚREDNIO</c:v>
                </c:pt>
              </c:strCache>
            </c:strRef>
          </c:tx>
          <c:spPr>
            <a:ln w="28575" cap="rnd">
              <a:solidFill>
                <a:srgbClr val="4C4C4E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4C4C4E"/>
              </a:solidFill>
              <a:ln w="9525">
                <a:solidFill>
                  <a:srgbClr val="4C4C4E"/>
                </a:solidFill>
              </a:ln>
              <a:effectLst/>
            </c:spPr>
          </c:marker>
          <c:cat>
            <c:numRef>
              <c:f>WERYFIKACJA!$A$5:$A$16</c:f>
              <c:numCache>
                <c:formatCode>General</c:formatCode>
                <c:ptCount val="12"/>
              </c:numCache>
            </c:numRef>
          </c:cat>
          <c:val>
            <c:numRef>
              <c:f>WERYFIKACJA!$G$5:$G$16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464-4AE8-814E-3D102E8FA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1228208"/>
        <c:axId val="1401215248"/>
      </c:lineChart>
      <c:catAx>
        <c:axId val="66792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667926560"/>
        <c:crosses val="autoZero"/>
        <c:auto val="1"/>
        <c:lblAlgn val="ctr"/>
        <c:lblOffset val="100"/>
        <c:noMultiLvlLbl val="0"/>
      </c:catAx>
      <c:valAx>
        <c:axId val="667926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Ocena najlepszych praktyk – wynik końcowy</a:t>
                </a:r>
              </a:p>
            </c:rich>
          </c:tx>
          <c:layout>
            <c:manualLayout>
              <c:xMode val="edge"/>
              <c:yMode val="edge"/>
              <c:x val="1.3048363957481915E-2"/>
              <c:y val="0.5207712122027425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667929440"/>
        <c:crosses val="autoZero"/>
        <c:crossBetween val="between"/>
      </c:valAx>
      <c:valAx>
        <c:axId val="140121524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Średnio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SI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1401228208"/>
        <c:crosses val="max"/>
        <c:crossBetween val="between"/>
      </c:valAx>
      <c:catAx>
        <c:axId val="1401228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01215248"/>
        <c:crosses val="autoZero"/>
        <c:auto val="1"/>
        <c:lblAlgn val="ctr"/>
        <c:lblOffset val="100"/>
        <c:noMultiLvlLbl val="0"/>
      </c:catAx>
      <c:spPr>
        <a:solidFill>
          <a:srgbClr val="C3D3D7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I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Zaawansowana logistyka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OCENA!$A$19</c:f>
              <c:strCache>
                <c:ptCount val="1"/>
                <c:pt idx="0">
                  <c:v>tak</c:v>
                </c:pt>
              </c:strCache>
            </c:strRef>
          </c:tx>
          <c:spPr>
            <a:solidFill>
              <a:srgbClr val="758887"/>
            </a:solidFill>
            <a:ln>
              <a:noFill/>
            </a:ln>
            <a:effectLst/>
          </c:spPr>
          <c:invertIfNegative val="0"/>
          <c:cat>
            <c:strRef>
              <c:f>OCENA!$B$6:$E$6</c:f>
              <c:strCache>
                <c:ptCount val="4"/>
                <c:pt idx="0">
                  <c:v>Wybór spośród wielu opcji dostawy </c:v>
                </c:pt>
                <c:pt idx="1">
                  <c:v>Unikanie pakowania</c:v>
                </c:pt>
                <c:pt idx="2">
                  <c:v>Konsolidacja</c:v>
                </c:pt>
                <c:pt idx="3">
                  <c:v>Korzystanie ze schematów pudełek</c:v>
                </c:pt>
              </c:strCache>
            </c:strRef>
          </c:cat>
          <c:val>
            <c:numRef>
              <c:f>OCENA!$B$19:$E$19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7F-4E1E-8200-94A91B42725A}"/>
            </c:ext>
          </c:extLst>
        </c:ser>
        <c:ser>
          <c:idx val="1"/>
          <c:order val="1"/>
          <c:tx>
            <c:strRef>
              <c:f>OCENA!$A$20</c:f>
              <c:strCache>
                <c:ptCount val="1"/>
                <c:pt idx="0">
                  <c:v>nie</c:v>
                </c:pt>
              </c:strCache>
            </c:strRef>
          </c:tx>
          <c:spPr>
            <a:solidFill>
              <a:srgbClr val="C3D3D7"/>
            </a:solidFill>
            <a:ln>
              <a:noFill/>
            </a:ln>
            <a:effectLst/>
          </c:spPr>
          <c:invertIfNegative val="0"/>
          <c:cat>
            <c:strRef>
              <c:f>OCENA!$B$6:$E$6</c:f>
              <c:strCache>
                <c:ptCount val="4"/>
                <c:pt idx="0">
                  <c:v>Wybór spośród wielu opcji dostawy </c:v>
                </c:pt>
                <c:pt idx="1">
                  <c:v>Unikanie pakowania</c:v>
                </c:pt>
                <c:pt idx="2">
                  <c:v>Konsolidacja</c:v>
                </c:pt>
                <c:pt idx="3">
                  <c:v>Korzystanie ze schematów pudełek</c:v>
                </c:pt>
              </c:strCache>
            </c:strRef>
          </c:cat>
          <c:val>
            <c:numRef>
              <c:f>OCENA!$B$20:$E$20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7F-4E1E-8200-94A91B427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72102208"/>
        <c:axId val="972102688"/>
      </c:barChart>
      <c:catAx>
        <c:axId val="972102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972102688"/>
        <c:crosses val="autoZero"/>
        <c:auto val="1"/>
        <c:lblAlgn val="ctr"/>
        <c:lblOffset val="100"/>
        <c:noMultiLvlLbl val="0"/>
      </c:catAx>
      <c:valAx>
        <c:axId val="972102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972102208"/>
        <c:crosses val="autoZero"/>
        <c:crossBetween val="between"/>
        <c:majorUnit val="0.5"/>
      </c:valAx>
      <c:spPr>
        <a:solidFill>
          <a:srgbClr val="F2F2F3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2F2F3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I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Cyfryzacja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OCENA!$A$19</c:f>
              <c:strCache>
                <c:ptCount val="1"/>
                <c:pt idx="0">
                  <c:v>tak</c:v>
                </c:pt>
              </c:strCache>
            </c:strRef>
          </c:tx>
          <c:spPr>
            <a:solidFill>
              <a:srgbClr val="758887"/>
            </a:solidFill>
            <a:ln>
              <a:noFill/>
            </a:ln>
            <a:effectLst/>
          </c:spPr>
          <c:invertIfNegative val="0"/>
          <c:cat>
            <c:strRef>
              <c:f>OCENA!$F$6:$H$6</c:f>
              <c:strCache>
                <c:ptCount val="3"/>
                <c:pt idx="0">
                  <c:v>Przyjazna dla użytkownika strona główna</c:v>
                </c:pt>
                <c:pt idx="1">
                  <c:v>Płynne zakupy online</c:v>
                </c:pt>
                <c:pt idx="2">
                  <c:v>Narzędzia śledzenia</c:v>
                </c:pt>
              </c:strCache>
            </c:strRef>
          </c:cat>
          <c:val>
            <c:numRef>
              <c:f>OCENA!$F$19:$H$19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1-4EB3-9258-9F3F5E3B5749}"/>
            </c:ext>
          </c:extLst>
        </c:ser>
        <c:ser>
          <c:idx val="1"/>
          <c:order val="1"/>
          <c:tx>
            <c:strRef>
              <c:f>OCENA!$A$20</c:f>
              <c:strCache>
                <c:ptCount val="1"/>
                <c:pt idx="0">
                  <c:v>nie</c:v>
                </c:pt>
              </c:strCache>
            </c:strRef>
          </c:tx>
          <c:spPr>
            <a:solidFill>
              <a:srgbClr val="C3D3D7"/>
            </a:solidFill>
            <a:ln>
              <a:noFill/>
            </a:ln>
            <a:effectLst/>
          </c:spPr>
          <c:invertIfNegative val="0"/>
          <c:cat>
            <c:strRef>
              <c:f>OCENA!$F$6:$H$6</c:f>
              <c:strCache>
                <c:ptCount val="3"/>
                <c:pt idx="0">
                  <c:v>Przyjazna dla użytkownika strona główna</c:v>
                </c:pt>
                <c:pt idx="1">
                  <c:v>Płynne zakupy online</c:v>
                </c:pt>
                <c:pt idx="2">
                  <c:v>Narzędzia śledzenia</c:v>
                </c:pt>
              </c:strCache>
            </c:strRef>
          </c:cat>
          <c:val>
            <c:numRef>
              <c:f>OCENA!$F$20:$H$20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31-4EB3-9258-9F3F5E3B5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0144800"/>
        <c:axId val="1100145280"/>
      </c:barChart>
      <c:catAx>
        <c:axId val="11001448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1100145280"/>
        <c:crosses val="autoZero"/>
        <c:auto val="1"/>
        <c:lblAlgn val="ctr"/>
        <c:lblOffset val="100"/>
        <c:noMultiLvlLbl val="0"/>
      </c:catAx>
      <c:valAx>
        <c:axId val="1100145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1100144800"/>
        <c:crosses val="autoZero"/>
        <c:crossBetween val="between"/>
        <c:majorUnit val="0.5"/>
      </c:valAx>
      <c:spPr>
        <a:solidFill>
          <a:srgbClr val="F2F2F3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D8EAB4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I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Lokalność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OCENA!$A$19</c:f>
              <c:strCache>
                <c:ptCount val="1"/>
                <c:pt idx="0">
                  <c:v>tak</c:v>
                </c:pt>
              </c:strCache>
            </c:strRef>
          </c:tx>
          <c:spPr>
            <a:solidFill>
              <a:srgbClr val="758887"/>
            </a:solidFill>
            <a:ln>
              <a:noFill/>
            </a:ln>
            <a:effectLst/>
          </c:spPr>
          <c:invertIfNegative val="0"/>
          <c:cat>
            <c:strRef>
              <c:f>OCENA!$I$6:$L$6</c:f>
              <c:strCache>
                <c:ptCount val="4"/>
                <c:pt idx="0">
                  <c:v>Wysoki udział produktów lokalnych</c:v>
                </c:pt>
                <c:pt idx="1">
                  <c:v>Powiązania z lokalnymi organizacjami</c:v>
                </c:pt>
                <c:pt idx="2">
                  <c:v>Zaangażowanie społeczne i społecznościowe/wzmocnienie</c:v>
                </c:pt>
                <c:pt idx="3">
                  <c:v>Uczciwość wobec dostawców i klientów</c:v>
                </c:pt>
              </c:strCache>
            </c:strRef>
          </c:cat>
          <c:val>
            <c:numRef>
              <c:f>OCENA!$I$19:$L$19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E3-4E92-9671-893060E48F00}"/>
            </c:ext>
          </c:extLst>
        </c:ser>
        <c:ser>
          <c:idx val="1"/>
          <c:order val="1"/>
          <c:tx>
            <c:strRef>
              <c:f>OCENA!$A$20</c:f>
              <c:strCache>
                <c:ptCount val="1"/>
                <c:pt idx="0">
                  <c:v>nie</c:v>
                </c:pt>
              </c:strCache>
            </c:strRef>
          </c:tx>
          <c:spPr>
            <a:solidFill>
              <a:srgbClr val="C3D3D7"/>
            </a:solidFill>
            <a:ln>
              <a:noFill/>
            </a:ln>
            <a:effectLst/>
          </c:spPr>
          <c:invertIfNegative val="0"/>
          <c:cat>
            <c:strRef>
              <c:f>OCENA!$I$6:$L$6</c:f>
              <c:strCache>
                <c:ptCount val="4"/>
                <c:pt idx="0">
                  <c:v>Wysoki udział produktów lokalnych</c:v>
                </c:pt>
                <c:pt idx="1">
                  <c:v>Powiązania z lokalnymi organizacjami</c:v>
                </c:pt>
                <c:pt idx="2">
                  <c:v>Zaangażowanie społeczne i społecznościowe/wzmocnienie</c:v>
                </c:pt>
                <c:pt idx="3">
                  <c:v>Uczciwość wobec dostawców i klientów</c:v>
                </c:pt>
              </c:strCache>
            </c:strRef>
          </c:cat>
          <c:val>
            <c:numRef>
              <c:f>OCENA!$I$20:$L$20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E3-4E92-9671-893060E48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72065248"/>
        <c:axId val="972067648"/>
      </c:barChart>
      <c:catAx>
        <c:axId val="9720652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972067648"/>
        <c:crosses val="autoZero"/>
        <c:auto val="1"/>
        <c:lblAlgn val="l"/>
        <c:lblOffset val="100"/>
        <c:noMultiLvlLbl val="0"/>
      </c:catAx>
      <c:valAx>
        <c:axId val="972067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972065248"/>
        <c:crosses val="autoZero"/>
        <c:crossBetween val="between"/>
        <c:majorUnit val="0.5"/>
      </c:valAx>
      <c:spPr>
        <a:solidFill>
          <a:srgbClr val="F2F2F3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7CEEE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I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Zrównoważenie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OCENA!$A$19</c:f>
              <c:strCache>
                <c:ptCount val="1"/>
                <c:pt idx="0">
                  <c:v>tak</c:v>
                </c:pt>
              </c:strCache>
            </c:strRef>
          </c:tx>
          <c:spPr>
            <a:solidFill>
              <a:srgbClr val="758887"/>
            </a:solidFill>
            <a:ln>
              <a:noFill/>
            </a:ln>
            <a:effectLst/>
          </c:spPr>
          <c:invertIfNegative val="0"/>
          <c:cat>
            <c:strRef>
              <c:f>OCENA!$M$6:$P$6</c:f>
              <c:strCache>
                <c:ptCount val="4"/>
                <c:pt idx="0">
                  <c:v>Skupienie się na rolnictwie ekologicznym i sezonowości</c:v>
                </c:pt>
                <c:pt idx="1">
                  <c:v>Aspekty środowiskowe w logistyce</c:v>
                </c:pt>
                <c:pt idx="2">
                  <c:v>Trwałość</c:v>
                </c:pt>
                <c:pt idx="3">
                  <c:v>Zwiększanie wiedzy i umiejętności, dzielenie się kompetencjami</c:v>
                </c:pt>
              </c:strCache>
            </c:strRef>
          </c:cat>
          <c:val>
            <c:numRef>
              <c:f>OCENA!$M$19:$P$19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8-42F4-9A5C-7E65F69E5EB0}"/>
            </c:ext>
          </c:extLst>
        </c:ser>
        <c:ser>
          <c:idx val="1"/>
          <c:order val="1"/>
          <c:tx>
            <c:strRef>
              <c:f>OCENA!$A$20</c:f>
              <c:strCache>
                <c:ptCount val="1"/>
                <c:pt idx="0">
                  <c:v>nie</c:v>
                </c:pt>
              </c:strCache>
            </c:strRef>
          </c:tx>
          <c:spPr>
            <a:solidFill>
              <a:srgbClr val="C3D3D7"/>
            </a:solidFill>
            <a:ln>
              <a:noFill/>
            </a:ln>
            <a:effectLst/>
          </c:spPr>
          <c:invertIfNegative val="0"/>
          <c:cat>
            <c:strRef>
              <c:f>OCENA!$M$6:$P$6</c:f>
              <c:strCache>
                <c:ptCount val="4"/>
                <c:pt idx="0">
                  <c:v>Skupienie się na rolnictwie ekologicznym i sezonowości</c:v>
                </c:pt>
                <c:pt idx="1">
                  <c:v>Aspekty środowiskowe w logistyce</c:v>
                </c:pt>
                <c:pt idx="2">
                  <c:v>Trwałość</c:v>
                </c:pt>
                <c:pt idx="3">
                  <c:v>Zwiększanie wiedzy i umiejętności, dzielenie się kompetencjami</c:v>
                </c:pt>
              </c:strCache>
            </c:strRef>
          </c:cat>
          <c:val>
            <c:numRef>
              <c:f>OCENA!$M$20:$P$20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18-42F4-9A5C-7E65F69E5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72074368"/>
        <c:axId val="972068608"/>
      </c:barChart>
      <c:catAx>
        <c:axId val="972074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972068608"/>
        <c:crosses val="autoZero"/>
        <c:auto val="0"/>
        <c:lblAlgn val="ctr"/>
        <c:lblOffset val="100"/>
        <c:noMultiLvlLbl val="0"/>
      </c:catAx>
      <c:valAx>
        <c:axId val="972068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972074368"/>
        <c:crosses val="autoZero"/>
        <c:crossBetween val="between"/>
        <c:majorUnit val="0.5"/>
      </c:valAx>
      <c:spPr>
        <a:solidFill>
          <a:srgbClr val="F2F2F3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69B8F3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I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Transparentność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OCENA!$A$19</c:f>
              <c:strCache>
                <c:ptCount val="1"/>
                <c:pt idx="0">
                  <c:v>tak</c:v>
                </c:pt>
              </c:strCache>
            </c:strRef>
          </c:tx>
          <c:spPr>
            <a:solidFill>
              <a:srgbClr val="758887"/>
            </a:solidFill>
            <a:ln>
              <a:noFill/>
            </a:ln>
            <a:effectLst/>
          </c:spPr>
          <c:invertIfNegative val="0"/>
          <c:cat>
            <c:strRef>
              <c:f>OCENA!$Q$6:$S$6</c:f>
              <c:strCache>
                <c:ptCount val="3"/>
                <c:pt idx="0">
                  <c:v>Certyfikaty</c:v>
                </c:pt>
                <c:pt idx="1">
                  <c:v>Możliwość śledzenia produktów</c:v>
                </c:pt>
                <c:pt idx="2">
                  <c:v>owary importowane: dowód pochodzenia lub warunków produkcji (np. Fairtrade)</c:v>
                </c:pt>
              </c:strCache>
            </c:strRef>
          </c:cat>
          <c:val>
            <c:numRef>
              <c:f>OCENA!$Q$19:$S$19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61-4662-ADB7-73A76667F488}"/>
            </c:ext>
          </c:extLst>
        </c:ser>
        <c:ser>
          <c:idx val="1"/>
          <c:order val="1"/>
          <c:tx>
            <c:strRef>
              <c:f>OCENA!$A$20</c:f>
              <c:strCache>
                <c:ptCount val="1"/>
                <c:pt idx="0">
                  <c:v>nie</c:v>
                </c:pt>
              </c:strCache>
            </c:strRef>
          </c:tx>
          <c:spPr>
            <a:solidFill>
              <a:srgbClr val="C3D3D7"/>
            </a:solidFill>
            <a:ln>
              <a:noFill/>
            </a:ln>
            <a:effectLst/>
          </c:spPr>
          <c:invertIfNegative val="0"/>
          <c:cat>
            <c:strRef>
              <c:f>OCENA!$Q$6:$S$6</c:f>
              <c:strCache>
                <c:ptCount val="3"/>
                <c:pt idx="0">
                  <c:v>Certyfikaty</c:v>
                </c:pt>
                <c:pt idx="1">
                  <c:v>Możliwość śledzenia produktów</c:v>
                </c:pt>
                <c:pt idx="2">
                  <c:v>owary importowane: dowód pochodzenia lub warunków produkcji (np. Fairtrade)</c:v>
                </c:pt>
              </c:strCache>
            </c:strRef>
          </c:cat>
          <c:val>
            <c:numRef>
              <c:f>OCENA!$Q$20:$S$20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61-4662-ADB7-73A76667F4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5184144"/>
        <c:axId val="675173104"/>
      </c:barChart>
      <c:catAx>
        <c:axId val="6751841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675173104"/>
        <c:crosses val="autoZero"/>
        <c:auto val="1"/>
        <c:lblAlgn val="l"/>
        <c:lblOffset val="100"/>
        <c:noMultiLvlLbl val="0"/>
      </c:catAx>
      <c:valAx>
        <c:axId val="675173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675184144"/>
        <c:crosses val="autoZero"/>
        <c:crossBetween val="between"/>
        <c:majorUnit val="0.5"/>
      </c:valAx>
      <c:spPr>
        <a:solidFill>
          <a:srgbClr val="F2F2F3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CE4D4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I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4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9113520</xdr:colOff>
      <xdr:row>2</xdr:row>
      <xdr:rowOff>1834515</xdr:rowOff>
    </xdr:from>
    <xdr:to>
      <xdr:col>1</xdr:col>
      <xdr:colOff>11094892</xdr:colOff>
      <xdr:row>2</xdr:row>
      <xdr:rowOff>2712415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B8F4167-5CAA-D078-840A-D43438EAA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8770" y="2167890"/>
          <a:ext cx="1981372" cy="877900"/>
        </a:xfrm>
        <a:prstGeom prst="rect">
          <a:avLst/>
        </a:prstGeom>
      </xdr:spPr>
    </xdr:pic>
    <xdr:clientData/>
  </xdr:twoCellAnchor>
  <xdr:twoCellAnchor editAs="oneCell">
    <xdr:from>
      <xdr:col>1</xdr:col>
      <xdr:colOff>826770</xdr:colOff>
      <xdr:row>3</xdr:row>
      <xdr:rowOff>140970</xdr:rowOff>
    </xdr:from>
    <xdr:to>
      <xdr:col>1</xdr:col>
      <xdr:colOff>7515225</xdr:colOff>
      <xdr:row>22</xdr:row>
      <xdr:rowOff>160143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CCE02EC-ACF4-E1D1-5CD1-9BBD5DDD3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2020" y="3617595"/>
          <a:ext cx="6688455" cy="36386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8025765</xdr:colOff>
      <xdr:row>1</xdr:row>
      <xdr:rowOff>28575</xdr:rowOff>
    </xdr:from>
    <xdr:to>
      <xdr:col>1</xdr:col>
      <xdr:colOff>10007137</xdr:colOff>
      <xdr:row>2</xdr:row>
      <xdr:rowOff>632155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E38C605-D185-35EC-EC5A-13D6C29CC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1490" y="95250"/>
          <a:ext cx="1983277" cy="87409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</xdr:row>
      <xdr:rowOff>66674</xdr:rowOff>
    </xdr:from>
    <xdr:to>
      <xdr:col>1</xdr:col>
      <xdr:colOff>10116492</xdr:colOff>
      <xdr:row>32</xdr:row>
      <xdr:rowOff>74294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5105E6AD-B40A-849D-A7DA-FC99591C6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1066799"/>
          <a:ext cx="10173642" cy="55321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40004</xdr:colOff>
      <xdr:row>3</xdr:row>
      <xdr:rowOff>12381</xdr:rowOff>
    </xdr:from>
    <xdr:to>
      <xdr:col>9</xdr:col>
      <xdr:colOff>323850</xdr:colOff>
      <xdr:row>16</xdr:row>
      <xdr:rowOff>15240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4B8FEED2-E647-475D-B535-2521F2E180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5553075</xdr:colOff>
      <xdr:row>0</xdr:row>
      <xdr:rowOff>76200</xdr:rowOff>
    </xdr:from>
    <xdr:to>
      <xdr:col>9</xdr:col>
      <xdr:colOff>72564</xdr:colOff>
      <xdr:row>2</xdr:row>
      <xdr:rowOff>476706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F804AB8-76E2-3B2A-EB50-E5D444625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25425" y="76200"/>
          <a:ext cx="2006139" cy="8634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54725</xdr:colOff>
      <xdr:row>20</xdr:row>
      <xdr:rowOff>96636</xdr:rowOff>
    </xdr:from>
    <xdr:to>
      <xdr:col>4</xdr:col>
      <xdr:colOff>582312</xdr:colOff>
      <xdr:row>32</xdr:row>
      <xdr:rowOff>74826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21E89E27-ECEC-6CE6-FE2E-57B0AC6CDA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28057</xdr:colOff>
      <xdr:row>20</xdr:row>
      <xdr:rowOff>96636</xdr:rowOff>
    </xdr:from>
    <xdr:to>
      <xdr:col>7</xdr:col>
      <xdr:colOff>808155</xdr:colOff>
      <xdr:row>32</xdr:row>
      <xdr:rowOff>86256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EC3C914E-E0EE-C87A-B531-036789AB402A}"/>
            </a:ext>
            <a:ext uri="{147F2762-F138-4A5C-976F-8EAC2B608ADB}">
              <a16:predDERef xmlns:a16="http://schemas.microsoft.com/office/drawing/2014/main" pred="{21E89E27-ECEC-6CE6-FE2E-57B0AC6CDA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63400</xdr:colOff>
      <xdr:row>20</xdr:row>
      <xdr:rowOff>96636</xdr:rowOff>
    </xdr:from>
    <xdr:to>
      <xdr:col>11</xdr:col>
      <xdr:colOff>593045</xdr:colOff>
      <xdr:row>32</xdr:row>
      <xdr:rowOff>78636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AF7A3C1E-0A28-FE1C-707A-DA5ABBAC2D9D}"/>
            </a:ext>
            <a:ext uri="{147F2762-F138-4A5C-976F-8EAC2B608ADB}">
              <a16:predDERef xmlns:a16="http://schemas.microsoft.com/office/drawing/2014/main" pred="{EC3C914E-E0EE-C87A-B531-036789AB40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38790</xdr:colOff>
      <xdr:row>20</xdr:row>
      <xdr:rowOff>96636</xdr:rowOff>
    </xdr:from>
    <xdr:to>
      <xdr:col>15</xdr:col>
      <xdr:colOff>573997</xdr:colOff>
      <xdr:row>32</xdr:row>
      <xdr:rowOff>78636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4558FAD1-4C6A-0A3D-34ED-8B9AB69302D5}"/>
            </a:ext>
            <a:ext uri="{147F2762-F138-4A5C-976F-8EAC2B608ADB}">
              <a16:predDERef xmlns:a16="http://schemas.microsoft.com/office/drawing/2014/main" pred="{AF7A3C1E-0A28-FE1C-707A-DA5ABBAC2D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15933</xdr:colOff>
      <xdr:row>20</xdr:row>
      <xdr:rowOff>92826</xdr:rowOff>
    </xdr:from>
    <xdr:to>
      <xdr:col>18</xdr:col>
      <xdr:colOff>810913</xdr:colOff>
      <xdr:row>32</xdr:row>
      <xdr:rowOff>74826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2670C22F-ADB1-03C0-C7FD-3F8101416E80}"/>
            </a:ext>
            <a:ext uri="{147F2762-F138-4A5C-976F-8EAC2B608ADB}">
              <a16:predDERef xmlns:a16="http://schemas.microsoft.com/office/drawing/2014/main" pred="{4558FAD1-4C6A-0A3D-34ED-8B9AB69302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16</xdr:col>
      <xdr:colOff>379960</xdr:colOff>
      <xdr:row>0</xdr:row>
      <xdr:rowOff>55764</xdr:rowOff>
    </xdr:from>
    <xdr:to>
      <xdr:col>18</xdr:col>
      <xdr:colOff>708314</xdr:colOff>
      <xdr:row>2</xdr:row>
      <xdr:rowOff>449516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E234F80-E73A-5AB0-CFC3-67B79B6EE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632574" y="55764"/>
          <a:ext cx="2002329" cy="8653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1205866</xdr:colOff>
      <xdr:row>0</xdr:row>
      <xdr:rowOff>78106</xdr:rowOff>
    </xdr:from>
    <xdr:to>
      <xdr:col>6</xdr:col>
      <xdr:colOff>3209925</xdr:colOff>
      <xdr:row>2</xdr:row>
      <xdr:rowOff>484449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5428D8B-A4A9-E307-D4E5-7EBC1CD0E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64641" y="78106"/>
          <a:ext cx="2000249" cy="8540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1000125</xdr:colOff>
      <xdr:row>0</xdr:row>
      <xdr:rowOff>76200</xdr:rowOff>
    </xdr:from>
    <xdr:to>
      <xdr:col>6</xdr:col>
      <xdr:colOff>3013709</xdr:colOff>
      <xdr:row>2</xdr:row>
      <xdr:rowOff>488258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7BC0190-BFF5-4E6B-A97C-FE509E11D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58900" y="76200"/>
          <a:ext cx="2013584" cy="869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9BE0-DFEF-42E3-BB00-E6E2998EC423}">
  <sheetPr>
    <tabColor rgb="FF92D050"/>
    <pageSetUpPr fitToPage="1"/>
  </sheetPr>
  <dimension ref="A1:B23"/>
  <sheetViews>
    <sheetView tabSelected="1" zoomScaleNormal="100" workbookViewId="0">
      <selection activeCell="E13" sqref="E13"/>
    </sheetView>
  </sheetViews>
  <sheetFormatPr defaultColWidth="11.54296875" defaultRowHeight="15" x14ac:dyDescent="0.25"/>
  <cols>
    <col min="1" max="1" width="1.08984375" customWidth="1"/>
    <col min="2" max="2" width="138.36328125" customWidth="1"/>
  </cols>
  <sheetData>
    <row r="1" spans="1:2" ht="5.4" customHeight="1" x14ac:dyDescent="0.25">
      <c r="A1" s="3"/>
      <c r="B1" s="3"/>
    </row>
    <row r="2" spans="1:2" ht="21" x14ac:dyDescent="0.4">
      <c r="A2" s="3"/>
      <c r="B2" s="2" t="s">
        <v>0</v>
      </c>
    </row>
    <row r="3" spans="1:2" ht="247.95" customHeight="1" x14ac:dyDescent="0.25">
      <c r="A3" s="3"/>
      <c r="B3" s="26" t="s">
        <v>1</v>
      </c>
    </row>
    <row r="4" spans="1:2" x14ac:dyDescent="0.25">
      <c r="A4" s="11"/>
      <c r="B4" s="11"/>
    </row>
    <row r="5" spans="1:2" x14ac:dyDescent="0.25">
      <c r="A5" s="11"/>
      <c r="B5" s="11"/>
    </row>
    <row r="6" spans="1:2" x14ac:dyDescent="0.25">
      <c r="A6" s="11"/>
      <c r="B6" s="11"/>
    </row>
    <row r="7" spans="1:2" x14ac:dyDescent="0.25">
      <c r="A7" s="11"/>
      <c r="B7" s="11"/>
    </row>
    <row r="8" spans="1:2" x14ac:dyDescent="0.25">
      <c r="A8" s="11"/>
      <c r="B8" s="11"/>
    </row>
    <row r="9" spans="1:2" x14ac:dyDescent="0.25">
      <c r="A9" s="11"/>
      <c r="B9" s="11"/>
    </row>
    <row r="10" spans="1:2" x14ac:dyDescent="0.25">
      <c r="A10" s="11"/>
      <c r="B10" s="11"/>
    </row>
    <row r="11" spans="1:2" x14ac:dyDescent="0.25">
      <c r="A11" s="11"/>
      <c r="B11" s="11"/>
    </row>
    <row r="12" spans="1:2" x14ac:dyDescent="0.25">
      <c r="A12" s="11"/>
      <c r="B12" s="11"/>
    </row>
    <row r="13" spans="1:2" x14ac:dyDescent="0.25">
      <c r="A13" s="11"/>
      <c r="B13" s="11"/>
    </row>
    <row r="14" spans="1:2" x14ac:dyDescent="0.25">
      <c r="A14" s="11"/>
      <c r="B14" s="11"/>
    </row>
    <row r="15" spans="1:2" x14ac:dyDescent="0.25">
      <c r="A15" s="11"/>
      <c r="B15" s="11"/>
    </row>
    <row r="16" spans="1:2" x14ac:dyDescent="0.25">
      <c r="A16" s="11"/>
      <c r="B16" s="11"/>
    </row>
    <row r="17" spans="1:2" x14ac:dyDescent="0.25">
      <c r="A17" s="11"/>
      <c r="B17" s="11"/>
    </row>
    <row r="18" spans="1:2" x14ac:dyDescent="0.25">
      <c r="A18" s="11"/>
      <c r="B18" s="11"/>
    </row>
    <row r="19" spans="1:2" x14ac:dyDescent="0.25">
      <c r="A19" s="11"/>
      <c r="B19" s="11"/>
    </row>
    <row r="20" spans="1:2" x14ac:dyDescent="0.25">
      <c r="A20" s="11"/>
      <c r="B20" s="11"/>
    </row>
    <row r="21" spans="1:2" x14ac:dyDescent="0.25">
      <c r="A21" s="11"/>
      <c r="B21" s="11"/>
    </row>
    <row r="22" spans="1:2" x14ac:dyDescent="0.25">
      <c r="A22" s="11"/>
      <c r="B22" s="11"/>
    </row>
    <row r="23" spans="1:2" x14ac:dyDescent="0.25">
      <c r="A23" s="11"/>
      <c r="B23" s="11"/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E837-2434-4D8B-A730-8299047FF3B6}">
  <sheetPr>
    <tabColor rgb="FF92D050"/>
    <pageSetUpPr fitToPage="1"/>
  </sheetPr>
  <dimension ref="A1:B37"/>
  <sheetViews>
    <sheetView topLeftCell="A13" workbookViewId="0">
      <selection activeCell="F22" sqref="F22"/>
    </sheetView>
  </sheetViews>
  <sheetFormatPr defaultColWidth="11.54296875" defaultRowHeight="15" x14ac:dyDescent="0.25"/>
  <cols>
    <col min="1" max="1" width="1" customWidth="1"/>
    <col min="2" max="2" width="123.1796875" customWidth="1"/>
  </cols>
  <sheetData>
    <row r="1" spans="1:2" ht="5.4" customHeight="1" x14ac:dyDescent="0.25">
      <c r="A1" s="27"/>
      <c r="B1" s="3"/>
    </row>
    <row r="2" spans="1:2" ht="21" x14ac:dyDescent="0.4">
      <c r="A2" s="27"/>
      <c r="B2" s="2" t="s">
        <v>2</v>
      </c>
    </row>
    <row r="3" spans="1:2" ht="52.95" customHeight="1" x14ac:dyDescent="0.25">
      <c r="A3" s="27"/>
      <c r="B3" s="3"/>
    </row>
    <row r="4" spans="1:2" x14ac:dyDescent="0.25">
      <c r="A4" s="27"/>
      <c r="B4" s="3"/>
    </row>
    <row r="5" spans="1:2" x14ac:dyDescent="0.25">
      <c r="A5" s="27"/>
      <c r="B5" s="3"/>
    </row>
    <row r="6" spans="1:2" x14ac:dyDescent="0.25">
      <c r="A6" s="27"/>
      <c r="B6" s="3"/>
    </row>
    <row r="7" spans="1:2" x14ac:dyDescent="0.25">
      <c r="A7" s="27"/>
      <c r="B7" s="3"/>
    </row>
    <row r="8" spans="1:2" x14ac:dyDescent="0.25">
      <c r="A8" s="27"/>
      <c r="B8" s="3"/>
    </row>
    <row r="9" spans="1:2" x14ac:dyDescent="0.25">
      <c r="A9" s="27"/>
      <c r="B9" s="3"/>
    </row>
    <row r="10" spans="1:2" x14ac:dyDescent="0.25">
      <c r="A10" s="27"/>
      <c r="B10" s="3"/>
    </row>
    <row r="11" spans="1:2" x14ac:dyDescent="0.25">
      <c r="A11" s="27"/>
      <c r="B11" s="3"/>
    </row>
    <row r="12" spans="1:2" x14ac:dyDescent="0.25">
      <c r="A12" s="27"/>
      <c r="B12" s="3"/>
    </row>
    <row r="13" spans="1:2" x14ac:dyDescent="0.25">
      <c r="A13" s="27"/>
      <c r="B13" s="3"/>
    </row>
    <row r="14" spans="1:2" x14ac:dyDescent="0.25">
      <c r="A14" s="27"/>
      <c r="B14" s="3"/>
    </row>
    <row r="15" spans="1:2" x14ac:dyDescent="0.25">
      <c r="A15" s="27"/>
      <c r="B15" s="3"/>
    </row>
    <row r="16" spans="1:2" x14ac:dyDescent="0.25">
      <c r="A16" s="27"/>
      <c r="B16" s="3"/>
    </row>
    <row r="17" spans="1:2" x14ac:dyDescent="0.25">
      <c r="A17" s="27"/>
      <c r="B17" s="3"/>
    </row>
    <row r="18" spans="1:2" x14ac:dyDescent="0.25">
      <c r="A18" s="27"/>
      <c r="B18" s="3"/>
    </row>
    <row r="19" spans="1:2" x14ac:dyDescent="0.25">
      <c r="A19" s="27"/>
      <c r="B19" s="3"/>
    </row>
    <row r="20" spans="1:2" x14ac:dyDescent="0.25">
      <c r="A20" s="27"/>
      <c r="B20" s="3"/>
    </row>
    <row r="21" spans="1:2" x14ac:dyDescent="0.25">
      <c r="A21" s="27"/>
      <c r="B21" s="3"/>
    </row>
    <row r="22" spans="1:2" x14ac:dyDescent="0.25">
      <c r="A22" s="27"/>
      <c r="B22" s="3"/>
    </row>
    <row r="23" spans="1:2" x14ac:dyDescent="0.25">
      <c r="A23" s="27"/>
      <c r="B23" s="3"/>
    </row>
    <row r="24" spans="1:2" x14ac:dyDescent="0.25">
      <c r="A24" s="27"/>
      <c r="B24" s="3"/>
    </row>
    <row r="25" spans="1:2" x14ac:dyDescent="0.25">
      <c r="A25" s="27"/>
      <c r="B25" s="3"/>
    </row>
    <row r="26" spans="1:2" x14ac:dyDescent="0.25">
      <c r="A26" s="27"/>
      <c r="B26" s="3"/>
    </row>
    <row r="27" spans="1:2" x14ac:dyDescent="0.25">
      <c r="A27" s="27"/>
      <c r="B27" s="3"/>
    </row>
    <row r="28" spans="1:2" x14ac:dyDescent="0.25">
      <c r="A28" s="27"/>
      <c r="B28" s="3"/>
    </row>
    <row r="29" spans="1:2" x14ac:dyDescent="0.25">
      <c r="A29" s="27"/>
      <c r="B29" s="3"/>
    </row>
    <row r="30" spans="1:2" x14ac:dyDescent="0.25">
      <c r="A30" s="27"/>
      <c r="B30" s="3"/>
    </row>
    <row r="31" spans="1:2" x14ac:dyDescent="0.25">
      <c r="A31" s="27"/>
      <c r="B31" s="3"/>
    </row>
    <row r="32" spans="1:2" x14ac:dyDescent="0.25">
      <c r="A32" s="27"/>
      <c r="B32" s="3"/>
    </row>
    <row r="33" spans="1:2" x14ac:dyDescent="0.25">
      <c r="A33" s="27"/>
      <c r="B33" s="3"/>
    </row>
    <row r="34" spans="1:2" x14ac:dyDescent="0.25">
      <c r="A34" s="27"/>
      <c r="B34" s="3"/>
    </row>
    <row r="35" spans="1:2" x14ac:dyDescent="0.25">
      <c r="A35" s="27"/>
      <c r="B35" s="3"/>
    </row>
    <row r="36" spans="1:2" x14ac:dyDescent="0.25">
      <c r="A36" s="27"/>
      <c r="B36" s="3"/>
    </row>
    <row r="37" spans="1:2" x14ac:dyDescent="0.25">
      <c r="A37" s="27"/>
    </row>
  </sheetData>
  <pageMargins left="0.70866141732283472" right="0.70866141732283472" top="0.78740157480314965" bottom="0.78740157480314965" header="0.31496062992125984" footer="0.31496062992125984"/>
  <pageSetup paperSize="9"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C8804-3AC5-41C3-814E-8E25D146BF08}">
  <sheetPr>
    <tabColor rgb="FFF68A42"/>
    <pageSetUpPr fitToPage="1"/>
  </sheetPr>
  <dimension ref="A1:J32"/>
  <sheetViews>
    <sheetView showZeros="0" topLeftCell="A14" workbookViewId="0">
      <selection activeCell="H4" sqref="H4"/>
    </sheetView>
  </sheetViews>
  <sheetFormatPr defaultColWidth="11.54296875" defaultRowHeight="15" x14ac:dyDescent="0.25"/>
  <cols>
    <col min="1" max="1" width="24.6328125" customWidth="1"/>
    <col min="2" max="6" width="6.1796875" customWidth="1"/>
    <col min="7" max="7" width="10.90625" style="1"/>
    <col min="8" max="8" width="20.90625" style="8" customWidth="1"/>
    <col min="9" max="9" width="89.1796875" customWidth="1"/>
    <col min="10" max="10" width="6.81640625" customWidth="1"/>
  </cols>
  <sheetData>
    <row r="1" spans="1:10" ht="21" x14ac:dyDescent="0.4">
      <c r="A1" s="2" t="s">
        <v>3</v>
      </c>
      <c r="B1" s="3"/>
      <c r="C1" s="3"/>
      <c r="D1" s="3"/>
      <c r="E1" s="3"/>
      <c r="F1" s="3"/>
      <c r="G1" s="4"/>
      <c r="H1" s="7"/>
      <c r="I1" s="3"/>
      <c r="J1" s="3"/>
    </row>
    <row r="2" spans="1:10" ht="15.6" x14ac:dyDescent="0.3">
      <c r="A2" s="5" t="s">
        <v>4</v>
      </c>
      <c r="B2" s="3"/>
      <c r="C2" s="3"/>
      <c r="D2" s="3"/>
      <c r="E2" s="3"/>
      <c r="F2" s="3"/>
      <c r="G2" s="4"/>
      <c r="H2" s="7"/>
      <c r="I2" s="3"/>
      <c r="J2" s="3"/>
    </row>
    <row r="3" spans="1:10" ht="42" customHeight="1" thickBot="1" x14ac:dyDescent="0.35">
      <c r="A3" s="3"/>
      <c r="B3" s="3"/>
      <c r="C3" s="3"/>
      <c r="D3" s="3"/>
      <c r="E3" s="3"/>
      <c r="F3" s="3"/>
      <c r="G3" s="4"/>
      <c r="H3" s="7"/>
      <c r="I3" s="5"/>
      <c r="J3" s="3"/>
    </row>
    <row r="4" spans="1:10" ht="148.94999999999999" customHeight="1" x14ac:dyDescent="0.25">
      <c r="A4" s="9" t="s">
        <v>5</v>
      </c>
      <c r="B4" s="13" t="s">
        <v>6</v>
      </c>
      <c r="C4" s="14" t="s">
        <v>7</v>
      </c>
      <c r="D4" s="15" t="s">
        <v>8</v>
      </c>
      <c r="E4" s="16" t="s">
        <v>9</v>
      </c>
      <c r="F4" s="17" t="s">
        <v>10</v>
      </c>
      <c r="G4" s="6" t="s">
        <v>11</v>
      </c>
      <c r="H4" s="7"/>
      <c r="J4" s="3"/>
    </row>
    <row r="5" spans="1:10" ht="18" x14ac:dyDescent="0.3">
      <c r="A5" s="41"/>
      <c r="B5" s="42"/>
      <c r="C5" s="43"/>
      <c r="D5" s="43"/>
      <c r="E5" s="43"/>
      <c r="F5" s="44"/>
      <c r="G5" s="10">
        <f>SUM(B5:F5)/5</f>
        <v>0</v>
      </c>
      <c r="H5" s="66">
        <f>IF(G5&gt;=3,"This is a best practice!",)</f>
        <v>0</v>
      </c>
      <c r="I5" s="3"/>
      <c r="J5" s="3"/>
    </row>
    <row r="6" spans="1:10" ht="18" x14ac:dyDescent="0.3">
      <c r="A6" s="41"/>
      <c r="B6" s="45"/>
      <c r="C6" s="46"/>
      <c r="D6" s="46"/>
      <c r="E6" s="46"/>
      <c r="F6" s="47"/>
      <c r="G6" s="10">
        <f t="shared" ref="G6:G9" si="0">SUM(B6:F6)/5</f>
        <v>0</v>
      </c>
      <c r="H6" s="66">
        <f t="shared" ref="H6:H16" si="1">IF(G6&gt;=3,"This is a best practice!",)</f>
        <v>0</v>
      </c>
      <c r="I6" s="3"/>
      <c r="J6" s="3"/>
    </row>
    <row r="7" spans="1:10" ht="18" x14ac:dyDescent="0.3">
      <c r="A7" s="41"/>
      <c r="B7" s="45"/>
      <c r="C7" s="46"/>
      <c r="D7" s="46"/>
      <c r="E7" s="46"/>
      <c r="F7" s="47"/>
      <c r="G7" s="10">
        <f t="shared" si="0"/>
        <v>0</v>
      </c>
      <c r="H7" s="66">
        <f t="shared" si="1"/>
        <v>0</v>
      </c>
      <c r="I7" s="3"/>
      <c r="J7" s="3"/>
    </row>
    <row r="8" spans="1:10" ht="18" x14ac:dyDescent="0.3">
      <c r="A8" s="41"/>
      <c r="B8" s="45"/>
      <c r="C8" s="46"/>
      <c r="D8" s="46"/>
      <c r="E8" s="46"/>
      <c r="F8" s="47"/>
      <c r="G8" s="10">
        <f t="shared" si="0"/>
        <v>0</v>
      </c>
      <c r="H8" s="66">
        <f t="shared" si="1"/>
        <v>0</v>
      </c>
      <c r="I8" s="3"/>
      <c r="J8" s="3"/>
    </row>
    <row r="9" spans="1:10" ht="18" x14ac:dyDescent="0.3">
      <c r="A9" s="41"/>
      <c r="B9" s="45"/>
      <c r="C9" s="46"/>
      <c r="D9" s="46"/>
      <c r="E9" s="46"/>
      <c r="F9" s="47"/>
      <c r="G9" s="10">
        <f t="shared" si="0"/>
        <v>0</v>
      </c>
      <c r="H9" s="66">
        <f t="shared" si="1"/>
        <v>0</v>
      </c>
      <c r="I9" s="3"/>
      <c r="J9" s="3"/>
    </row>
    <row r="10" spans="1:10" ht="18" x14ac:dyDescent="0.3">
      <c r="A10" s="41"/>
      <c r="B10" s="45"/>
      <c r="C10" s="46"/>
      <c r="D10" s="46"/>
      <c r="E10" s="46"/>
      <c r="F10" s="47"/>
      <c r="G10" s="10">
        <f t="shared" ref="G10:G16" si="2">SUM(B10:F10)/5</f>
        <v>0</v>
      </c>
      <c r="H10" s="66">
        <f t="shared" si="1"/>
        <v>0</v>
      </c>
      <c r="I10" s="3"/>
      <c r="J10" s="3"/>
    </row>
    <row r="11" spans="1:10" ht="18" x14ac:dyDescent="0.3">
      <c r="A11" s="41"/>
      <c r="B11" s="45"/>
      <c r="C11" s="46"/>
      <c r="D11" s="46"/>
      <c r="E11" s="46"/>
      <c r="F11" s="47"/>
      <c r="G11" s="10">
        <f t="shared" si="2"/>
        <v>0</v>
      </c>
      <c r="H11" s="66">
        <f t="shared" si="1"/>
        <v>0</v>
      </c>
      <c r="I11" s="3"/>
      <c r="J11" s="3"/>
    </row>
    <row r="12" spans="1:10" ht="18" x14ac:dyDescent="0.3">
      <c r="A12" s="41"/>
      <c r="B12" s="45"/>
      <c r="C12" s="46"/>
      <c r="D12" s="46"/>
      <c r="E12" s="46"/>
      <c r="F12" s="47"/>
      <c r="G12" s="10">
        <f t="shared" si="2"/>
        <v>0</v>
      </c>
      <c r="H12" s="66">
        <f t="shared" si="1"/>
        <v>0</v>
      </c>
      <c r="I12" s="3"/>
      <c r="J12" s="3"/>
    </row>
    <row r="13" spans="1:10" ht="18" x14ac:dyDescent="0.3">
      <c r="A13" s="41"/>
      <c r="B13" s="45"/>
      <c r="C13" s="46"/>
      <c r="D13" s="46"/>
      <c r="E13" s="46"/>
      <c r="F13" s="47"/>
      <c r="G13" s="10">
        <f t="shared" si="2"/>
        <v>0</v>
      </c>
      <c r="H13" s="66">
        <f t="shared" si="1"/>
        <v>0</v>
      </c>
      <c r="I13" s="3"/>
      <c r="J13" s="3"/>
    </row>
    <row r="14" spans="1:10" ht="18" x14ac:dyDescent="0.3">
      <c r="A14" s="41"/>
      <c r="B14" s="45"/>
      <c r="C14" s="46"/>
      <c r="D14" s="46"/>
      <c r="E14" s="46"/>
      <c r="F14" s="47"/>
      <c r="G14" s="10">
        <f t="shared" si="2"/>
        <v>0</v>
      </c>
      <c r="H14" s="66">
        <f t="shared" si="1"/>
        <v>0</v>
      </c>
      <c r="I14" s="3"/>
      <c r="J14" s="3"/>
    </row>
    <row r="15" spans="1:10" ht="18" x14ac:dyDescent="0.3">
      <c r="A15" s="41"/>
      <c r="B15" s="45"/>
      <c r="C15" s="46"/>
      <c r="D15" s="46"/>
      <c r="E15" s="46"/>
      <c r="F15" s="47"/>
      <c r="G15" s="10">
        <f t="shared" si="2"/>
        <v>0</v>
      </c>
      <c r="H15" s="66">
        <f t="shared" si="1"/>
        <v>0</v>
      </c>
      <c r="I15" s="3"/>
      <c r="J15" s="3"/>
    </row>
    <row r="16" spans="1:10" ht="18.600000000000001" thickBot="1" x14ac:dyDescent="0.35">
      <c r="A16" s="48"/>
      <c r="B16" s="49"/>
      <c r="C16" s="50"/>
      <c r="D16" s="50"/>
      <c r="E16" s="50"/>
      <c r="F16" s="51"/>
      <c r="G16" s="40">
        <f t="shared" si="2"/>
        <v>0</v>
      </c>
      <c r="H16" s="66">
        <f t="shared" si="1"/>
        <v>0</v>
      </c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4"/>
      <c r="H17" s="7"/>
      <c r="I17" s="3"/>
      <c r="J17" s="3"/>
    </row>
    <row r="18" spans="1:10" ht="15.6" x14ac:dyDescent="0.3">
      <c r="A18" s="12" t="s">
        <v>12</v>
      </c>
      <c r="B18" s="3"/>
      <c r="C18" s="3"/>
      <c r="D18" s="3"/>
      <c r="E18" s="3"/>
      <c r="F18" s="3"/>
      <c r="G18" s="4"/>
      <c r="H18" s="7"/>
      <c r="I18" s="12" t="s">
        <v>13</v>
      </c>
      <c r="J18" s="3"/>
    </row>
    <row r="19" spans="1:10" ht="15.6" x14ac:dyDescent="0.3">
      <c r="A19" s="12"/>
      <c r="B19" s="3"/>
      <c r="C19" s="3"/>
      <c r="D19" s="3"/>
      <c r="E19" s="3"/>
      <c r="F19" s="3"/>
      <c r="G19" s="4"/>
      <c r="H19" s="7"/>
      <c r="I19" s="12"/>
      <c r="J19" s="3"/>
    </row>
    <row r="20" spans="1:10" x14ac:dyDescent="0.25">
      <c r="A20" s="3" t="s">
        <v>14</v>
      </c>
      <c r="B20" s="3"/>
      <c r="C20" s="3"/>
      <c r="D20" s="3"/>
      <c r="E20" s="3"/>
      <c r="F20" s="3"/>
      <c r="G20" s="4"/>
      <c r="H20" s="7"/>
      <c r="I20" s="18" t="s">
        <v>15</v>
      </c>
      <c r="J20" s="3"/>
    </row>
    <row r="21" spans="1:10" ht="30" x14ac:dyDescent="0.25">
      <c r="A21" s="3" t="s">
        <v>16</v>
      </c>
      <c r="B21" s="3"/>
      <c r="C21" s="3"/>
      <c r="D21" s="3"/>
      <c r="E21" s="3"/>
      <c r="F21" s="3"/>
      <c r="G21" s="4"/>
      <c r="H21" s="7"/>
      <c r="I21" s="91" t="s">
        <v>17</v>
      </c>
      <c r="J21" s="3"/>
    </row>
    <row r="22" spans="1:10" x14ac:dyDescent="0.25">
      <c r="A22" s="3" t="s">
        <v>18</v>
      </c>
      <c r="B22" s="3"/>
      <c r="C22" s="3"/>
      <c r="D22" s="3"/>
      <c r="E22" s="3"/>
      <c r="F22" s="3"/>
      <c r="G22" s="4"/>
      <c r="H22" s="7"/>
      <c r="I22" s="3" t="s">
        <v>19</v>
      </c>
      <c r="J22" s="3"/>
    </row>
    <row r="23" spans="1:10" x14ac:dyDescent="0.25">
      <c r="A23" s="3" t="s">
        <v>20</v>
      </c>
      <c r="B23" s="3"/>
      <c r="C23" s="3"/>
      <c r="D23" s="3"/>
      <c r="E23" s="3"/>
      <c r="F23" s="3"/>
      <c r="G23" s="4"/>
      <c r="H23" s="7"/>
      <c r="I23" s="3"/>
      <c r="J23" s="3"/>
    </row>
    <row r="24" spans="1:10" x14ac:dyDescent="0.25">
      <c r="A24" s="3" t="s">
        <v>21</v>
      </c>
      <c r="B24" s="3"/>
      <c r="C24" s="3"/>
      <c r="D24" s="3"/>
      <c r="E24" s="3"/>
      <c r="F24" s="3"/>
      <c r="G24" s="4"/>
      <c r="H24" s="7"/>
      <c r="I24" s="18" t="s">
        <v>22</v>
      </c>
      <c r="J24" s="3"/>
    </row>
    <row r="25" spans="1:10" x14ac:dyDescent="0.25">
      <c r="A25" s="3" t="s">
        <v>23</v>
      </c>
      <c r="B25" s="3"/>
      <c r="C25" s="3"/>
      <c r="D25" s="3"/>
      <c r="E25" s="3"/>
      <c r="F25" s="3"/>
      <c r="G25" s="4"/>
      <c r="H25" s="7"/>
      <c r="I25" s="3" t="s">
        <v>24</v>
      </c>
      <c r="J25" s="3"/>
    </row>
    <row r="26" spans="1:10" ht="30" x14ac:dyDescent="0.25">
      <c r="A26" s="3" t="s">
        <v>25</v>
      </c>
      <c r="B26" s="3"/>
      <c r="C26" s="3"/>
      <c r="D26" s="3"/>
      <c r="E26" s="3"/>
      <c r="F26" s="3"/>
      <c r="G26" s="4"/>
      <c r="H26" s="7"/>
      <c r="I26" s="91" t="s">
        <v>26</v>
      </c>
      <c r="J26" s="3"/>
    </row>
    <row r="27" spans="1:10" x14ac:dyDescent="0.25">
      <c r="A27" s="3" t="s">
        <v>27</v>
      </c>
      <c r="B27" s="3"/>
      <c r="C27" s="3"/>
      <c r="D27" s="3"/>
      <c r="E27" s="3"/>
      <c r="F27" s="3"/>
      <c r="G27" s="4"/>
      <c r="H27" s="7"/>
      <c r="I27" s="3" t="s">
        <v>28</v>
      </c>
      <c r="J27" s="3"/>
    </row>
    <row r="28" spans="1:10" x14ac:dyDescent="0.25">
      <c r="A28" s="3" t="s">
        <v>29</v>
      </c>
      <c r="B28" s="3"/>
      <c r="C28" s="3"/>
      <c r="D28" s="3"/>
      <c r="E28" s="3"/>
      <c r="F28" s="3"/>
      <c r="G28" s="4"/>
      <c r="H28" s="7"/>
      <c r="I28" s="3"/>
      <c r="J28" s="3"/>
    </row>
    <row r="29" spans="1:10" x14ac:dyDescent="0.25">
      <c r="A29" s="3" t="s">
        <v>30</v>
      </c>
      <c r="B29" s="3"/>
      <c r="C29" s="3"/>
      <c r="D29" s="3"/>
      <c r="E29" s="3"/>
      <c r="F29" s="3"/>
      <c r="G29" s="4"/>
      <c r="H29" s="7"/>
      <c r="I29" s="3"/>
      <c r="J29" s="3"/>
    </row>
    <row r="30" spans="1:10" x14ac:dyDescent="0.25">
      <c r="A30" s="3"/>
      <c r="B30" s="3"/>
      <c r="C30" s="3"/>
      <c r="D30" s="3"/>
      <c r="E30" s="3"/>
      <c r="F30" s="3"/>
      <c r="G30" s="4"/>
      <c r="H30" s="7"/>
      <c r="I30" s="3"/>
      <c r="J30" s="3"/>
    </row>
    <row r="31" spans="1:10" ht="15.6" x14ac:dyDescent="0.3">
      <c r="A31" s="5" t="s">
        <v>31</v>
      </c>
      <c r="B31" s="3"/>
      <c r="C31" s="3"/>
      <c r="D31" s="3"/>
      <c r="E31" s="3"/>
      <c r="F31" s="3"/>
      <c r="G31" s="4"/>
      <c r="H31" s="7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4"/>
      <c r="H32" s="7"/>
      <c r="I32" s="3"/>
      <c r="J32" s="3"/>
    </row>
  </sheetData>
  <conditionalFormatting sqref="B5:B16">
    <cfRule type="colorScale" priority="5">
      <colorScale>
        <cfvo type="min"/>
        <cfvo type="percentile" val="50"/>
        <cfvo type="max"/>
        <color rgb="FFF2F2F3"/>
        <color rgb="FFCBCCCD"/>
        <color rgb="FFA5A6A8"/>
      </colorScale>
    </cfRule>
  </conditionalFormatting>
  <conditionalFormatting sqref="C5:C16">
    <cfRule type="colorScale" priority="4">
      <colorScale>
        <cfvo type="min"/>
        <cfvo type="percentile" val="50"/>
        <cfvo type="max"/>
        <color rgb="FFD8EAB4"/>
        <color rgb="FFB9DA78"/>
        <color rgb="FF9ACA3C"/>
      </colorScale>
    </cfRule>
  </conditionalFormatting>
  <conditionalFormatting sqref="D5:D16">
    <cfRule type="colorScale" priority="3">
      <colorScale>
        <cfvo type="min"/>
        <cfvo type="percentile" val="50"/>
        <cfvo type="max"/>
        <color rgb="FF7CEEE1"/>
        <color rgb="FF39E5D2"/>
        <color rgb="FF18BAA8"/>
      </colorScale>
    </cfRule>
  </conditionalFormatting>
  <conditionalFormatting sqref="E5:E16">
    <cfRule type="colorScale" priority="2">
      <colorScale>
        <cfvo type="min"/>
        <cfvo type="percentile" val="50"/>
        <cfvo type="max"/>
        <color rgb="FF69B8F3"/>
        <color rgb="FF2296EE"/>
        <color rgb="FF0E6EB6"/>
      </colorScale>
    </cfRule>
  </conditionalFormatting>
  <conditionalFormatting sqref="F5:F16">
    <cfRule type="colorScale" priority="1">
      <colorScale>
        <cfvo type="min"/>
        <cfvo type="percentile" val="50"/>
        <cfvo type="max"/>
        <color rgb="FFFCE4D4"/>
        <color rgb="FFF9B78B"/>
        <color rgb="FFF68A42"/>
      </colorScale>
    </cfRule>
  </conditionalFormatting>
  <dataValidations count="1">
    <dataValidation showDropDown="1" showInputMessage="1" showErrorMessage="1" sqref="G5:G16" xr:uid="{5F9F8171-D748-48A4-82CA-C6DCC302400F}"/>
  </dataValidations>
  <pageMargins left="0.70866141732283472" right="0.70866141732283472" top="0.78740157480314965" bottom="0.78740157480314965" header="0.31496062992125984" footer="0.31496062992125984"/>
  <pageSetup paperSize="9" scale="64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DropDown="1" showInputMessage="1" showErrorMessage="1" xr:uid="{D79FCDE4-D1F9-463E-B5F4-335625945555}">
          <x14:formula1>
            <xm:f>Aux.table!$A$2:$A$8</xm:f>
          </x14:formula1>
          <xm:sqref>B5:F16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0016E-0EDA-4F29-85E6-9F5AB8AC7E36}">
  <sheetPr>
    <tabColor rgb="FF0070C0"/>
    <pageSetUpPr fitToPage="1"/>
  </sheetPr>
  <dimension ref="A1:T40"/>
  <sheetViews>
    <sheetView topLeftCell="A12" zoomScaleNormal="100" workbookViewId="0">
      <selection activeCell="B20" sqref="B20"/>
    </sheetView>
  </sheetViews>
  <sheetFormatPr defaultColWidth="11.54296875" defaultRowHeight="15" x14ac:dyDescent="0.25"/>
  <cols>
    <col min="1" max="1" width="24.6328125" customWidth="1"/>
    <col min="2" max="5" width="7.6328125" style="1" customWidth="1"/>
    <col min="6" max="8" width="9.90625" style="1" customWidth="1"/>
    <col min="9" max="16" width="7.6328125" style="1" customWidth="1"/>
    <col min="17" max="19" width="9.90625" style="1" customWidth="1"/>
    <col min="20" max="20" width="2.90625" customWidth="1"/>
  </cols>
  <sheetData>
    <row r="1" spans="1:20" ht="21" x14ac:dyDescent="0.4">
      <c r="A1" s="2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3"/>
    </row>
    <row r="2" spans="1:20" ht="17.399999999999999" customHeight="1" x14ac:dyDescent="0.3">
      <c r="A2" s="5" t="s">
        <v>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3"/>
    </row>
    <row r="3" spans="1:20" ht="42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3"/>
    </row>
    <row r="4" spans="1:20" ht="18" x14ac:dyDescent="0.25">
      <c r="A4" s="69"/>
      <c r="B4" s="110" t="s">
        <v>34</v>
      </c>
      <c r="C4" s="111"/>
      <c r="D4" s="111"/>
      <c r="E4" s="112"/>
      <c r="F4" s="113" t="s">
        <v>35</v>
      </c>
      <c r="G4" s="114"/>
      <c r="H4" s="115"/>
      <c r="I4" s="116" t="s">
        <v>36</v>
      </c>
      <c r="J4" s="117"/>
      <c r="K4" s="117"/>
      <c r="L4" s="118"/>
      <c r="M4" s="119" t="s">
        <v>37</v>
      </c>
      <c r="N4" s="120"/>
      <c r="O4" s="120"/>
      <c r="P4" s="121"/>
      <c r="Q4" s="122" t="s">
        <v>38</v>
      </c>
      <c r="R4" s="123"/>
      <c r="S4" s="124"/>
      <c r="T4" s="3"/>
    </row>
    <row r="5" spans="1:20" s="25" customFormat="1" ht="49.95" customHeight="1" x14ac:dyDescent="0.25">
      <c r="A5" s="70"/>
      <c r="B5" s="95" t="s">
        <v>39</v>
      </c>
      <c r="C5" s="96"/>
      <c r="D5" s="96"/>
      <c r="E5" s="97"/>
      <c r="F5" s="98" t="s">
        <v>40</v>
      </c>
      <c r="G5" s="99"/>
      <c r="H5" s="100"/>
      <c r="I5" s="101" t="s">
        <v>41</v>
      </c>
      <c r="J5" s="102"/>
      <c r="K5" s="102"/>
      <c r="L5" s="103"/>
      <c r="M5" s="104" t="s">
        <v>42</v>
      </c>
      <c r="N5" s="105"/>
      <c r="O5" s="105"/>
      <c r="P5" s="106"/>
      <c r="Q5" s="107" t="s">
        <v>43</v>
      </c>
      <c r="R5" s="108"/>
      <c r="S5" s="109"/>
      <c r="T5" s="24"/>
    </row>
    <row r="6" spans="1:20" ht="129" customHeight="1" x14ac:dyDescent="0.25">
      <c r="A6" s="71" t="s">
        <v>5</v>
      </c>
      <c r="B6" s="19" t="s">
        <v>44</v>
      </c>
      <c r="C6" s="20" t="s">
        <v>45</v>
      </c>
      <c r="D6" s="20" t="s">
        <v>46</v>
      </c>
      <c r="E6" s="21" t="s">
        <v>47</v>
      </c>
      <c r="F6" s="22" t="s">
        <v>48</v>
      </c>
      <c r="G6" s="20" t="s">
        <v>49</v>
      </c>
      <c r="H6" s="23" t="s">
        <v>50</v>
      </c>
      <c r="I6" s="19" t="s">
        <v>51</v>
      </c>
      <c r="J6" s="20" t="s">
        <v>52</v>
      </c>
      <c r="K6" s="20" t="s">
        <v>53</v>
      </c>
      <c r="L6" s="21" t="s">
        <v>54</v>
      </c>
      <c r="M6" s="22" t="s">
        <v>55</v>
      </c>
      <c r="N6" s="20" t="s">
        <v>56</v>
      </c>
      <c r="O6" s="20" t="s">
        <v>57</v>
      </c>
      <c r="P6" s="23" t="s">
        <v>58</v>
      </c>
      <c r="Q6" s="19" t="s">
        <v>59</v>
      </c>
      <c r="R6" s="20" t="s">
        <v>60</v>
      </c>
      <c r="S6" s="72" t="s">
        <v>61</v>
      </c>
      <c r="T6" s="3"/>
    </row>
    <row r="7" spans="1:20" x14ac:dyDescent="0.25">
      <c r="A7" s="73"/>
      <c r="B7" s="52"/>
      <c r="C7" s="53"/>
      <c r="D7" s="53"/>
      <c r="E7" s="54"/>
      <c r="F7" s="52"/>
      <c r="G7" s="53"/>
      <c r="H7" s="55"/>
      <c r="I7" s="52"/>
      <c r="J7" s="53"/>
      <c r="K7" s="53"/>
      <c r="L7" s="54"/>
      <c r="M7" s="52"/>
      <c r="N7" s="53"/>
      <c r="O7" s="53"/>
      <c r="P7" s="54"/>
      <c r="Q7" s="52"/>
      <c r="R7" s="53"/>
      <c r="S7" s="74"/>
      <c r="T7" s="3"/>
    </row>
    <row r="8" spans="1:20" x14ac:dyDescent="0.25">
      <c r="A8" s="75"/>
      <c r="B8" s="56"/>
      <c r="C8" s="57"/>
      <c r="D8" s="57"/>
      <c r="E8" s="58"/>
      <c r="F8" s="56"/>
      <c r="G8" s="57"/>
      <c r="H8" s="59"/>
      <c r="I8" s="56"/>
      <c r="J8" s="57"/>
      <c r="K8" s="57"/>
      <c r="L8" s="58"/>
      <c r="M8" s="56"/>
      <c r="N8" s="57"/>
      <c r="O8" s="57"/>
      <c r="P8" s="59"/>
      <c r="Q8" s="56"/>
      <c r="R8" s="57"/>
      <c r="S8" s="76"/>
      <c r="T8" s="3"/>
    </row>
    <row r="9" spans="1:20" x14ac:dyDescent="0.25">
      <c r="A9" s="75"/>
      <c r="B9" s="56"/>
      <c r="C9" s="57"/>
      <c r="D9" s="57"/>
      <c r="E9" s="58"/>
      <c r="F9" s="56"/>
      <c r="G9" s="57"/>
      <c r="H9" s="59"/>
      <c r="I9" s="56"/>
      <c r="J9" s="57"/>
      <c r="K9" s="57"/>
      <c r="L9" s="58"/>
      <c r="M9" s="56"/>
      <c r="N9" s="57"/>
      <c r="O9" s="57"/>
      <c r="P9" s="59"/>
      <c r="Q9" s="56"/>
      <c r="R9" s="57"/>
      <c r="S9" s="76"/>
      <c r="T9" s="3"/>
    </row>
    <row r="10" spans="1:20" x14ac:dyDescent="0.25">
      <c r="A10" s="75"/>
      <c r="B10" s="56"/>
      <c r="C10" s="57"/>
      <c r="D10" s="57"/>
      <c r="E10" s="58"/>
      <c r="F10" s="56"/>
      <c r="G10" s="57"/>
      <c r="H10" s="59"/>
      <c r="I10" s="56"/>
      <c r="J10" s="57"/>
      <c r="K10" s="57"/>
      <c r="L10" s="58"/>
      <c r="M10" s="56"/>
      <c r="N10" s="57"/>
      <c r="O10" s="57"/>
      <c r="P10" s="59"/>
      <c r="Q10" s="56"/>
      <c r="R10" s="57"/>
      <c r="S10" s="76"/>
      <c r="T10" s="3"/>
    </row>
    <row r="11" spans="1:20" x14ac:dyDescent="0.25">
      <c r="A11" s="75"/>
      <c r="B11" s="56"/>
      <c r="C11" s="57"/>
      <c r="D11" s="57"/>
      <c r="E11" s="58"/>
      <c r="F11" s="60"/>
      <c r="G11" s="57"/>
      <c r="H11" s="59"/>
      <c r="I11" s="56"/>
      <c r="J11" s="57"/>
      <c r="K11" s="57"/>
      <c r="L11" s="58"/>
      <c r="M11" s="60"/>
      <c r="N11" s="57"/>
      <c r="O11" s="57"/>
      <c r="P11" s="59"/>
      <c r="Q11" s="56"/>
      <c r="R11" s="57"/>
      <c r="S11" s="76"/>
      <c r="T11" s="3"/>
    </row>
    <row r="12" spans="1:20" x14ac:dyDescent="0.25">
      <c r="A12" s="75"/>
      <c r="B12" s="56"/>
      <c r="C12" s="57"/>
      <c r="D12" s="57"/>
      <c r="E12" s="58"/>
      <c r="F12" s="60"/>
      <c r="G12" s="57"/>
      <c r="H12" s="59"/>
      <c r="I12" s="56"/>
      <c r="J12" s="57"/>
      <c r="K12" s="57"/>
      <c r="L12" s="58"/>
      <c r="M12" s="60"/>
      <c r="N12" s="57"/>
      <c r="O12" s="57"/>
      <c r="P12" s="59"/>
      <c r="Q12" s="56"/>
      <c r="R12" s="57"/>
      <c r="S12" s="76"/>
      <c r="T12" s="3"/>
    </row>
    <row r="13" spans="1:20" x14ac:dyDescent="0.25">
      <c r="A13" s="75"/>
      <c r="B13" s="56"/>
      <c r="C13" s="57"/>
      <c r="D13" s="57"/>
      <c r="E13" s="58"/>
      <c r="F13" s="60"/>
      <c r="G13" s="57"/>
      <c r="H13" s="59"/>
      <c r="I13" s="56"/>
      <c r="J13" s="57"/>
      <c r="K13" s="57"/>
      <c r="L13" s="58"/>
      <c r="M13" s="60"/>
      <c r="N13" s="57"/>
      <c r="O13" s="57"/>
      <c r="P13" s="59"/>
      <c r="Q13" s="56"/>
      <c r="R13" s="57"/>
      <c r="S13" s="76"/>
      <c r="T13" s="3"/>
    </row>
    <row r="14" spans="1:20" x14ac:dyDescent="0.25">
      <c r="A14" s="75"/>
      <c r="B14" s="56"/>
      <c r="C14" s="57"/>
      <c r="D14" s="57"/>
      <c r="E14" s="58"/>
      <c r="F14" s="60"/>
      <c r="G14" s="57"/>
      <c r="H14" s="59"/>
      <c r="I14" s="56"/>
      <c r="J14" s="57"/>
      <c r="K14" s="57"/>
      <c r="L14" s="58"/>
      <c r="M14" s="60"/>
      <c r="N14" s="57"/>
      <c r="O14" s="57"/>
      <c r="P14" s="59"/>
      <c r="Q14" s="56"/>
      <c r="R14" s="57"/>
      <c r="S14" s="76"/>
      <c r="T14" s="3"/>
    </row>
    <row r="15" spans="1:20" x14ac:dyDescent="0.25">
      <c r="A15" s="75"/>
      <c r="B15" s="56"/>
      <c r="C15" s="57"/>
      <c r="D15" s="57"/>
      <c r="E15" s="58"/>
      <c r="F15" s="60"/>
      <c r="G15" s="57"/>
      <c r="H15" s="59"/>
      <c r="I15" s="56"/>
      <c r="J15" s="57"/>
      <c r="K15" s="57"/>
      <c r="L15" s="58"/>
      <c r="M15" s="60"/>
      <c r="N15" s="57"/>
      <c r="O15" s="57"/>
      <c r="P15" s="59"/>
      <c r="Q15" s="56"/>
      <c r="R15" s="57"/>
      <c r="S15" s="76"/>
      <c r="T15" s="3"/>
    </row>
    <row r="16" spans="1:20" x14ac:dyDescent="0.25">
      <c r="A16" s="75"/>
      <c r="B16" s="56"/>
      <c r="C16" s="57"/>
      <c r="D16" s="57"/>
      <c r="E16" s="58"/>
      <c r="F16" s="60"/>
      <c r="G16" s="57"/>
      <c r="H16" s="59"/>
      <c r="I16" s="56"/>
      <c r="J16" s="57"/>
      <c r="K16" s="57"/>
      <c r="L16" s="58"/>
      <c r="M16" s="60"/>
      <c r="N16" s="57"/>
      <c r="O16" s="57"/>
      <c r="P16" s="59"/>
      <c r="Q16" s="56"/>
      <c r="R16" s="57"/>
      <c r="S16" s="76"/>
      <c r="T16" s="3"/>
    </row>
    <row r="17" spans="1:20" x14ac:dyDescent="0.25">
      <c r="A17" s="75"/>
      <c r="B17" s="56"/>
      <c r="C17" s="57"/>
      <c r="D17" s="57"/>
      <c r="E17" s="58"/>
      <c r="F17" s="60"/>
      <c r="G17" s="57"/>
      <c r="H17" s="59"/>
      <c r="I17" s="56"/>
      <c r="J17" s="57"/>
      <c r="K17" s="57"/>
      <c r="L17" s="58"/>
      <c r="M17" s="60"/>
      <c r="N17" s="57"/>
      <c r="O17" s="57"/>
      <c r="P17" s="59"/>
      <c r="Q17" s="56"/>
      <c r="R17" s="57"/>
      <c r="S17" s="76"/>
      <c r="T17" s="3"/>
    </row>
    <row r="18" spans="1:20" x14ac:dyDescent="0.25">
      <c r="A18" s="77"/>
      <c r="B18" s="61"/>
      <c r="C18" s="62"/>
      <c r="D18" s="62"/>
      <c r="E18" s="63"/>
      <c r="F18" s="64"/>
      <c r="G18" s="62"/>
      <c r="H18" s="65"/>
      <c r="I18" s="61"/>
      <c r="J18" s="62"/>
      <c r="K18" s="62"/>
      <c r="L18" s="63"/>
      <c r="M18" s="64"/>
      <c r="N18" s="62"/>
      <c r="O18" s="62"/>
      <c r="P18" s="65"/>
      <c r="Q18" s="61"/>
      <c r="R18" s="62"/>
      <c r="S18" s="78"/>
      <c r="T18" s="3"/>
    </row>
    <row r="19" spans="1:20" x14ac:dyDescent="0.25">
      <c r="A19" s="79" t="s">
        <v>62</v>
      </c>
      <c r="B19" s="81">
        <f>COUNTIFS(B$7:B$18,Aux.table!$A$10,$A$7:$A$18,"&lt;&gt;")</f>
        <v>0</v>
      </c>
      <c r="C19" s="82">
        <f>COUNTIFS(C$7:C$18,Aux.table!$A$10,$A$7:$A$18,"&lt;&gt;")</f>
        <v>0</v>
      </c>
      <c r="D19" s="82">
        <f>COUNTIFS(D$7:D$18,Aux.table!$A$10,$A$7:$A$18,"&lt;&gt;")</f>
        <v>0</v>
      </c>
      <c r="E19" s="83">
        <f>COUNTIFS(E$7:E$18,Aux.table!$A$10,$A$7:$A$18,"&lt;&gt;")</f>
        <v>0</v>
      </c>
      <c r="F19" s="81">
        <f>COUNTIFS(F$7:F$18,Aux.table!$A$10,$A$7:$A$18,"&lt;&gt;")</f>
        <v>0</v>
      </c>
      <c r="G19" s="82">
        <f>COUNTIFS(G$7:G$18,Aux.table!$A$10,$A$7:$A$18,"&lt;&gt;")</f>
        <v>0</v>
      </c>
      <c r="H19" s="83">
        <f>COUNTIFS(H$7:H$18,Aux.table!$A$10,$A$7:$A$18,"&lt;&gt;")</f>
        <v>0</v>
      </c>
      <c r="I19" s="81">
        <f>COUNTIFS(I$7:I$18,Aux.table!$A$10,$A$7:$A$18,"&lt;&gt;")</f>
        <v>0</v>
      </c>
      <c r="J19" s="82">
        <f>COUNTIFS(J$7:J$18,Aux.table!$A$10,$A$7:$A$18,"&lt;&gt;")</f>
        <v>0</v>
      </c>
      <c r="K19" s="82">
        <f>COUNTIFS(K$7:K$18,Aux.table!$A$10,$A$7:$A$18,"&lt;&gt;")</f>
        <v>0</v>
      </c>
      <c r="L19" s="83">
        <f>COUNTIFS(L$7:L$18,Aux.table!$A$10,$A$7:$A$18,"&lt;&gt;")</f>
        <v>0</v>
      </c>
      <c r="M19" s="81">
        <f>COUNTIFS(M$7:M$18,Aux.table!$A$10,$A$7:$A$18,"&lt;&gt;")</f>
        <v>0</v>
      </c>
      <c r="N19" s="82">
        <f>COUNTIFS(N$7:N$18,Aux.table!$A$10,$A$7:$A$18,"&lt;&gt;")</f>
        <v>0</v>
      </c>
      <c r="O19" s="82">
        <f>COUNTIFS(O$7:O$18,Aux.table!$A$10,$A$7:$A$18,"&lt;&gt;")</f>
        <v>0</v>
      </c>
      <c r="P19" s="83">
        <f>COUNTIFS(P$7:P$18,Aux.table!$A$10,$A$7:$A$18,"&lt;&gt;")</f>
        <v>0</v>
      </c>
      <c r="Q19" s="81">
        <f>COUNTIFS(Q$7:Q$18,Aux.table!$A$10,$A$7:$A$18,"&lt;&gt;")</f>
        <v>0</v>
      </c>
      <c r="R19" s="82">
        <f>COUNTIFS(R$7:R$18,Aux.table!$A$10,$A$7:$A$18,"&lt;&gt;")</f>
        <v>0</v>
      </c>
      <c r="S19" s="87">
        <f>COUNTIFS(S$7:S$18,Aux.table!$A$10,$A$7:$A$18,"&lt;&gt;")</f>
        <v>0</v>
      </c>
      <c r="T19" s="3"/>
    </row>
    <row r="20" spans="1:20" x14ac:dyDescent="0.25">
      <c r="A20" s="80" t="s">
        <v>63</v>
      </c>
      <c r="B20" s="84">
        <f>COUNTIFS(B$7:B$18,Aux.table!$A$11,$A$7:$A$18,"&lt;&gt;")</f>
        <v>0</v>
      </c>
      <c r="C20" s="85">
        <f>COUNTIFS(C$7:C$18,Aux.table!$A$11,$A$7:$A$18,"&lt;&gt;")</f>
        <v>0</v>
      </c>
      <c r="D20" s="85">
        <f>COUNTIFS(D$7:D$18,Aux.table!$A$11,$A$7:$A$18,"&lt;&gt;")</f>
        <v>0</v>
      </c>
      <c r="E20" s="86">
        <f>COUNTIFS(E$7:E$18,Aux.table!$A$11,$A$7:$A$18,"&lt;&gt;")</f>
        <v>0</v>
      </c>
      <c r="F20" s="84">
        <f>COUNTIFS(F$7:F$18,Aux.table!$A$11,$A$7:$A$18,"&lt;&gt;")</f>
        <v>0</v>
      </c>
      <c r="G20" s="85">
        <f>COUNTIFS(G$7:G$18,Aux.table!$A$11,$A$7:$A$18,"&lt;&gt;")</f>
        <v>0</v>
      </c>
      <c r="H20" s="86">
        <f>COUNTIFS(H$7:H$18,Aux.table!$A$11,$A$7:$A$18,"&lt;&gt;")</f>
        <v>0</v>
      </c>
      <c r="I20" s="84">
        <f>COUNTIFS(I$7:I$18,Aux.table!$A$11,$A$7:$A$18,"&lt;&gt;")</f>
        <v>0</v>
      </c>
      <c r="J20" s="85">
        <f>COUNTIFS(J$7:J$18,Aux.table!$A$11,$A$7:$A$18,"&lt;&gt;")</f>
        <v>0</v>
      </c>
      <c r="K20" s="85">
        <f>COUNTIFS(K$7:K$18,Aux.table!$A$11,$A$7:$A$18,"&lt;&gt;")</f>
        <v>0</v>
      </c>
      <c r="L20" s="86">
        <f>COUNTIFS(L$7:L$18,Aux.table!$A$11,$A$7:$A$18,"&lt;&gt;")</f>
        <v>0</v>
      </c>
      <c r="M20" s="84">
        <f>COUNTIFS(M$7:M$18,Aux.table!$A$11,$A$7:$A$18,"&lt;&gt;")</f>
        <v>0</v>
      </c>
      <c r="N20" s="85">
        <f>COUNTIFS(N$7:N$18,Aux.table!$A$11,$A$7:$A$18,"&lt;&gt;")</f>
        <v>0</v>
      </c>
      <c r="O20" s="85">
        <f>COUNTIFS(O$7:O$18,Aux.table!$A$11,$A$7:$A$18,"&lt;&gt;")</f>
        <v>0</v>
      </c>
      <c r="P20" s="86">
        <f>COUNTIFS(P$7:P$18,Aux.table!$A$11,$A$7:$A$18,"&lt;&gt;")</f>
        <v>0</v>
      </c>
      <c r="Q20" s="84">
        <f>COUNTIFS(Q$7:Q$18,Aux.table!$A$11,$A$7:$A$18,"&lt;&gt;")</f>
        <v>0</v>
      </c>
      <c r="R20" s="85">
        <f>COUNTIFS(R$7:R$18,Aux.table!$A$11,$A$7:$A$18,"&lt;&gt;")</f>
        <v>0</v>
      </c>
      <c r="S20" s="88">
        <f>COUNTIFS(S$7:S$18,Aux.table!$A$11,$A$7:$A$18,"&lt;&gt;")</f>
        <v>0</v>
      </c>
      <c r="T20" s="3"/>
    </row>
    <row r="21" spans="1:20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3"/>
    </row>
    <row r="22" spans="1:20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3"/>
    </row>
    <row r="23" spans="1:20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3"/>
    </row>
    <row r="24" spans="1:20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3"/>
    </row>
    <row r="25" spans="1:20" x14ac:dyDescent="0.2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3"/>
    </row>
    <row r="26" spans="1:20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3"/>
    </row>
    <row r="27" spans="1:20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3"/>
    </row>
    <row r="28" spans="1:20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3"/>
    </row>
    <row r="29" spans="1:20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3"/>
    </row>
    <row r="30" spans="1:20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3"/>
    </row>
    <row r="31" spans="1:20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3"/>
    </row>
    <row r="32" spans="1:20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3"/>
    </row>
    <row r="33" spans="1:20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3"/>
    </row>
    <row r="34" spans="1:20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3"/>
    </row>
    <row r="35" spans="1:20" ht="15.6" x14ac:dyDescent="0.3">
      <c r="A35" s="12" t="s">
        <v>12</v>
      </c>
      <c r="B35" s="4"/>
      <c r="C35" s="4"/>
      <c r="D35" s="4"/>
      <c r="E35" s="4"/>
      <c r="F35" s="4"/>
      <c r="G35" s="4"/>
      <c r="H35" s="4"/>
      <c r="I35" s="28" t="s">
        <v>64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3"/>
    </row>
    <row r="36" spans="1:20" x14ac:dyDescent="0.25">
      <c r="A36" s="3" t="s">
        <v>65</v>
      </c>
      <c r="B36" s="4"/>
      <c r="C36" s="4"/>
      <c r="D36" s="4"/>
      <c r="E36" s="4"/>
      <c r="F36" s="4"/>
      <c r="G36" s="4"/>
      <c r="H36" s="4"/>
      <c r="I36" s="7" t="s">
        <v>66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3"/>
    </row>
    <row r="37" spans="1:20" x14ac:dyDescent="0.25">
      <c r="A37" s="3" t="s">
        <v>67</v>
      </c>
      <c r="B37" s="4"/>
      <c r="C37" s="4"/>
      <c r="D37" s="4"/>
      <c r="E37" s="4"/>
      <c r="F37" s="4"/>
      <c r="G37" s="4"/>
      <c r="H37" s="4"/>
      <c r="I37" s="7" t="s">
        <v>68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3"/>
    </row>
    <row r="38" spans="1:20" x14ac:dyDescent="0.25">
      <c r="A38" s="3" t="s">
        <v>69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3"/>
    </row>
    <row r="39" spans="1:20" x14ac:dyDescent="0.25">
      <c r="A39" s="3" t="s">
        <v>70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3"/>
    </row>
    <row r="40" spans="1:20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3"/>
    </row>
  </sheetData>
  <mergeCells count="10">
    <mergeCell ref="B4:E4"/>
    <mergeCell ref="F4:H4"/>
    <mergeCell ref="I4:L4"/>
    <mergeCell ref="M4:P4"/>
    <mergeCell ref="Q4:S4"/>
    <mergeCell ref="B5:E5"/>
    <mergeCell ref="F5:H5"/>
    <mergeCell ref="I5:L5"/>
    <mergeCell ref="M5:P5"/>
    <mergeCell ref="Q5:S5"/>
  </mergeCells>
  <conditionalFormatting sqref="B7:E18">
    <cfRule type="expression" dxfId="4" priority="1">
      <formula>AND($A7&lt;&gt;"",B7="")</formula>
    </cfRule>
  </conditionalFormatting>
  <conditionalFormatting sqref="F7:H18">
    <cfRule type="expression" dxfId="3" priority="2">
      <formula>AND($A7&lt;&gt;"",F7="")</formula>
    </cfRule>
  </conditionalFormatting>
  <conditionalFormatting sqref="I7:L18">
    <cfRule type="expression" dxfId="2" priority="4">
      <formula>AND($A7&lt;&gt;"",I7="")</formula>
    </cfRule>
  </conditionalFormatting>
  <conditionalFormatting sqref="M7:P18">
    <cfRule type="expression" dxfId="1" priority="5">
      <formula>AND($A7&lt;&gt;"",M7="")</formula>
    </cfRule>
  </conditionalFormatting>
  <conditionalFormatting sqref="Q7:S18">
    <cfRule type="expression" dxfId="0" priority="6">
      <formula>AND($A7&lt;&gt;"",Q7="")</formula>
    </cfRule>
  </conditionalFormatting>
  <pageMargins left="0.70866141732283472" right="0.70866141732283472" top="0.78740157480314965" bottom="0.78740157480314965" header="0.31496062992125984" footer="0.31496062992125984"/>
  <pageSetup paperSize="9" scale="6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B932513-1AE3-4606-B8D4-F79B95857C9F}">
          <x14:formula1>
            <xm:f>Aux.table!$A$10:$A$11</xm:f>
          </x14:formula1>
          <xm:sqref>B7:S18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7E90-2F03-44A2-92EF-58AB2350390D}">
  <sheetPr>
    <tabColor rgb="FF84AAB0"/>
    <pageSetUpPr fitToPage="1"/>
  </sheetPr>
  <dimension ref="A1:H13"/>
  <sheetViews>
    <sheetView topLeftCell="A7" zoomScale="85" zoomScaleNormal="85" workbookViewId="0">
      <selection activeCell="D5" sqref="D5:E7"/>
    </sheetView>
  </sheetViews>
  <sheetFormatPr defaultColWidth="11.54296875" defaultRowHeight="15" x14ac:dyDescent="0.25"/>
  <cols>
    <col min="1" max="1" width="0.54296875" customWidth="1"/>
    <col min="2" max="3" width="38.6328125" customWidth="1"/>
    <col min="4" max="5" width="19.6328125" customWidth="1"/>
    <col min="6" max="7" width="38.6328125" customWidth="1"/>
  </cols>
  <sheetData>
    <row r="1" spans="1:8" ht="21" x14ac:dyDescent="0.4">
      <c r="A1" s="3"/>
      <c r="B1" s="92" t="s">
        <v>71</v>
      </c>
      <c r="C1" s="3"/>
      <c r="D1" s="3"/>
      <c r="E1" s="3"/>
      <c r="F1" s="3"/>
      <c r="G1" s="3"/>
    </row>
    <row r="2" spans="1:8" ht="15" customHeight="1" x14ac:dyDescent="0.3">
      <c r="A2" s="3"/>
      <c r="B2" s="5" t="s">
        <v>72</v>
      </c>
      <c r="C2" s="3"/>
      <c r="D2" s="3"/>
      <c r="E2" s="3"/>
      <c r="F2" s="3"/>
      <c r="G2" s="3"/>
    </row>
    <row r="3" spans="1:8" ht="56.4" customHeight="1" thickBot="1" x14ac:dyDescent="0.3">
      <c r="A3" s="3"/>
      <c r="B3" s="3"/>
      <c r="C3" s="3"/>
      <c r="D3" s="3"/>
      <c r="E3" s="3"/>
      <c r="F3" s="3"/>
      <c r="G3" s="3"/>
    </row>
    <row r="4" spans="1:8" ht="31.2" x14ac:dyDescent="0.25">
      <c r="A4" s="3"/>
      <c r="B4" s="29" t="s">
        <v>73</v>
      </c>
      <c r="C4" s="30" t="s">
        <v>74</v>
      </c>
      <c r="D4" s="93" t="s">
        <v>75</v>
      </c>
      <c r="E4" s="31"/>
      <c r="F4" s="30" t="s">
        <v>76</v>
      </c>
      <c r="G4" s="32" t="s">
        <v>77</v>
      </c>
    </row>
    <row r="5" spans="1:8" ht="211.95" customHeight="1" x14ac:dyDescent="0.25">
      <c r="A5" s="3"/>
      <c r="B5" s="125"/>
      <c r="C5" s="90"/>
      <c r="D5" s="128"/>
      <c r="E5" s="129"/>
      <c r="F5" s="67"/>
      <c r="G5" s="134"/>
    </row>
    <row r="6" spans="1:8" ht="15.6" x14ac:dyDescent="0.25">
      <c r="A6" s="3"/>
      <c r="B6" s="126"/>
      <c r="C6" s="89" t="s">
        <v>78</v>
      </c>
      <c r="D6" s="130"/>
      <c r="E6" s="131"/>
      <c r="F6" s="33" t="s">
        <v>79</v>
      </c>
      <c r="G6" s="135"/>
    </row>
    <row r="7" spans="1:8" ht="211.95" customHeight="1" x14ac:dyDescent="0.25">
      <c r="A7" s="3"/>
      <c r="B7" s="127"/>
      <c r="C7" s="68"/>
      <c r="D7" s="132"/>
      <c r="E7" s="133"/>
      <c r="F7" s="68"/>
      <c r="G7" s="136"/>
    </row>
    <row r="8" spans="1:8" ht="31.2" x14ac:dyDescent="0.25">
      <c r="A8" s="3"/>
      <c r="B8" s="34" t="s">
        <v>80</v>
      </c>
      <c r="C8" s="35"/>
      <c r="D8" s="35"/>
      <c r="E8" s="94" t="s">
        <v>81</v>
      </c>
      <c r="F8" s="35"/>
      <c r="G8" s="36"/>
    </row>
    <row r="9" spans="1:8" ht="234.6" customHeight="1" thickBot="1" x14ac:dyDescent="0.3">
      <c r="A9" s="3"/>
      <c r="B9" s="137"/>
      <c r="C9" s="138"/>
      <c r="D9" s="139"/>
      <c r="E9" s="140"/>
      <c r="F9" s="138"/>
      <c r="G9" s="141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ht="15.6" x14ac:dyDescent="0.3">
      <c r="A11" s="3"/>
      <c r="B11" s="12" t="s">
        <v>12</v>
      </c>
      <c r="C11" s="3"/>
      <c r="D11" s="3"/>
      <c r="E11" s="3"/>
      <c r="F11" s="3"/>
      <c r="G11" s="3"/>
      <c r="H11" s="3"/>
    </row>
    <row r="12" spans="1:8" x14ac:dyDescent="0.25">
      <c r="A12" s="3"/>
      <c r="B12" s="3" t="s">
        <v>82</v>
      </c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</sheetData>
  <mergeCells count="5">
    <mergeCell ref="B5:B7"/>
    <mergeCell ref="D5:E7"/>
    <mergeCell ref="G5:G7"/>
    <mergeCell ref="B9:D9"/>
    <mergeCell ref="E9:G9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523C-E3D3-496A-8AE5-D180ABD7ED11}">
  <sheetPr>
    <tabColor rgb="FF84AAB0"/>
    <pageSetUpPr fitToPage="1"/>
  </sheetPr>
  <dimension ref="A1:H18"/>
  <sheetViews>
    <sheetView workbookViewId="0">
      <selection activeCell="J9" sqref="J9"/>
    </sheetView>
  </sheetViews>
  <sheetFormatPr defaultColWidth="11.54296875" defaultRowHeight="15" x14ac:dyDescent="0.25"/>
  <cols>
    <col min="1" max="1" width="0.54296875" customWidth="1"/>
    <col min="2" max="3" width="38.6328125" customWidth="1"/>
    <col min="4" max="5" width="19.6328125" customWidth="1"/>
    <col min="6" max="7" width="38.6328125" customWidth="1"/>
    <col min="8" max="8" width="3.54296875" customWidth="1"/>
  </cols>
  <sheetData>
    <row r="1" spans="1:8" ht="21" x14ac:dyDescent="0.4">
      <c r="A1" s="3"/>
      <c r="B1" s="2" t="s">
        <v>71</v>
      </c>
      <c r="C1" s="3"/>
      <c r="D1" s="3"/>
      <c r="E1" s="3"/>
      <c r="F1" s="3"/>
      <c r="G1" s="3"/>
      <c r="H1" s="3"/>
    </row>
    <row r="2" spans="1:8" ht="15" customHeight="1" x14ac:dyDescent="0.3">
      <c r="A2" s="3"/>
      <c r="B2" s="5" t="s">
        <v>83</v>
      </c>
      <c r="C2" s="3"/>
      <c r="E2" s="3"/>
      <c r="F2" s="3"/>
      <c r="G2" s="3"/>
      <c r="H2" s="3"/>
    </row>
    <row r="3" spans="1:8" ht="42" customHeight="1" x14ac:dyDescent="0.25">
      <c r="A3" s="3"/>
      <c r="B3" s="39" t="s">
        <v>84</v>
      </c>
      <c r="C3" s="3"/>
      <c r="D3" s="3"/>
      <c r="E3" s="3"/>
      <c r="F3" s="3"/>
      <c r="G3" s="3"/>
      <c r="H3" s="3"/>
    </row>
    <row r="4" spans="1:8" ht="15.6" customHeight="1" x14ac:dyDescent="0.25">
      <c r="A4" s="3"/>
      <c r="B4" s="29" t="s">
        <v>73</v>
      </c>
      <c r="C4" s="30" t="s">
        <v>74</v>
      </c>
      <c r="D4" s="93" t="s">
        <v>75</v>
      </c>
      <c r="E4" s="31"/>
      <c r="F4" s="30" t="s">
        <v>76</v>
      </c>
      <c r="G4" s="32" t="s">
        <v>77</v>
      </c>
      <c r="H4" s="3"/>
    </row>
    <row r="5" spans="1:8" ht="150.6" customHeight="1" x14ac:dyDescent="0.25">
      <c r="A5" s="3"/>
      <c r="B5" s="142" t="s">
        <v>85</v>
      </c>
      <c r="C5" s="37" t="s">
        <v>86</v>
      </c>
      <c r="D5" s="145" t="s">
        <v>87</v>
      </c>
      <c r="E5" s="146"/>
      <c r="F5" s="37" t="s">
        <v>88</v>
      </c>
      <c r="G5" s="151" t="s">
        <v>89</v>
      </c>
      <c r="H5" s="3"/>
    </row>
    <row r="6" spans="1:8" ht="15.6" customHeight="1" x14ac:dyDescent="0.25">
      <c r="A6" s="3"/>
      <c r="B6" s="143"/>
      <c r="C6" s="33" t="s">
        <v>78</v>
      </c>
      <c r="D6" s="147"/>
      <c r="E6" s="148"/>
      <c r="F6" s="33" t="s">
        <v>79</v>
      </c>
      <c r="G6" s="152"/>
      <c r="H6" s="3"/>
    </row>
    <row r="7" spans="1:8" ht="150.6" customHeight="1" x14ac:dyDescent="0.25">
      <c r="A7" s="3"/>
      <c r="B7" s="144"/>
      <c r="C7" s="37" t="s">
        <v>90</v>
      </c>
      <c r="D7" s="149"/>
      <c r="E7" s="150"/>
      <c r="F7" s="37" t="s">
        <v>91</v>
      </c>
      <c r="G7" s="153"/>
      <c r="H7" s="3"/>
    </row>
    <row r="8" spans="1:8" ht="30" customHeight="1" x14ac:dyDescent="0.25">
      <c r="A8" s="3"/>
      <c r="B8" s="34" t="s">
        <v>80</v>
      </c>
      <c r="C8" s="35"/>
      <c r="D8" s="35"/>
      <c r="E8" s="159" t="s">
        <v>81</v>
      </c>
      <c r="F8" s="160"/>
      <c r="G8" s="36"/>
      <c r="H8" s="3"/>
    </row>
    <row r="9" spans="1:8" ht="150.6" customHeight="1" x14ac:dyDescent="0.25">
      <c r="A9" s="3"/>
      <c r="B9" s="154" t="s">
        <v>92</v>
      </c>
      <c r="C9" s="155"/>
      <c r="D9" s="156"/>
      <c r="E9" s="157" t="s">
        <v>93</v>
      </c>
      <c r="F9" s="155"/>
      <c r="G9" s="158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ht="15.6" x14ac:dyDescent="0.3">
      <c r="A11" s="3"/>
      <c r="B11" s="12" t="s">
        <v>12</v>
      </c>
      <c r="C11" s="3"/>
      <c r="D11" s="3"/>
      <c r="E11" s="3"/>
      <c r="F11" s="12" t="s">
        <v>64</v>
      </c>
      <c r="G11" s="3"/>
      <c r="H11" s="3"/>
    </row>
    <row r="12" spans="1:8" x14ac:dyDescent="0.25">
      <c r="A12" s="3"/>
      <c r="B12" s="3" t="s">
        <v>94</v>
      </c>
      <c r="C12" s="3"/>
      <c r="D12" s="3"/>
      <c r="E12" s="3"/>
      <c r="F12" s="3" t="s">
        <v>95</v>
      </c>
      <c r="G12" s="3"/>
      <c r="H12" s="3"/>
    </row>
    <row r="13" spans="1:8" x14ac:dyDescent="0.25">
      <c r="A13" s="3"/>
      <c r="B13" s="3" t="s">
        <v>96</v>
      </c>
      <c r="C13" s="3"/>
      <c r="D13" s="3"/>
      <c r="E13" s="3"/>
      <c r="F13" s="3" t="s">
        <v>97</v>
      </c>
      <c r="G13" s="3"/>
      <c r="H13" s="3"/>
    </row>
    <row r="14" spans="1:8" x14ac:dyDescent="0.25">
      <c r="A14" s="3"/>
      <c r="B14" s="3" t="s">
        <v>98</v>
      </c>
      <c r="C14" s="3"/>
      <c r="D14" s="3"/>
      <c r="E14" s="3"/>
      <c r="F14" s="3" t="s">
        <v>99</v>
      </c>
      <c r="G14" s="3"/>
      <c r="H14" s="3"/>
    </row>
    <row r="15" spans="1:8" ht="15" customHeight="1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 t="s">
        <v>100</v>
      </c>
      <c r="C16" s="38"/>
      <c r="D16" s="38"/>
      <c r="E16" s="3"/>
      <c r="F16" s="3"/>
      <c r="G16" s="3"/>
      <c r="H16" s="3"/>
    </row>
    <row r="17" spans="1:8" x14ac:dyDescent="0.25">
      <c r="A17" s="3"/>
      <c r="B17" s="3" t="s">
        <v>101</v>
      </c>
      <c r="C17" s="38"/>
      <c r="D17" s="38"/>
      <c r="E17" s="3"/>
      <c r="F17" s="3"/>
      <c r="G17" s="3"/>
      <c r="H17" s="3"/>
    </row>
    <row r="18" spans="1:8" x14ac:dyDescent="0.25">
      <c r="A18" s="3"/>
      <c r="B18" s="38"/>
      <c r="C18" s="3"/>
      <c r="D18" s="3"/>
      <c r="E18" s="3"/>
      <c r="F18" s="3"/>
      <c r="G18" s="3"/>
      <c r="H18" s="3"/>
    </row>
  </sheetData>
  <sheetProtection selectLockedCells="1" selectUnlockedCells="1"/>
  <mergeCells count="6">
    <mergeCell ref="B5:B7"/>
    <mergeCell ref="D5:E7"/>
    <mergeCell ref="G5:G7"/>
    <mergeCell ref="B9:D9"/>
    <mergeCell ref="E9:G9"/>
    <mergeCell ref="E8:F8"/>
  </mergeCells>
  <pageMargins left="0.70866141732283472" right="0.70866141732283472" top="0.78740157480314965" bottom="0.78740157480314965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6F4F-7EF1-4742-B923-56436A64AD55}">
  <sheetPr>
    <tabColor rgb="FF92D050"/>
  </sheetPr>
  <dimension ref="A1:A11"/>
  <sheetViews>
    <sheetView topLeftCell="A7" workbookViewId="0">
      <selection activeCell="J38" sqref="J38"/>
    </sheetView>
  </sheetViews>
  <sheetFormatPr defaultColWidth="11.54296875" defaultRowHeight="15" x14ac:dyDescent="0.25"/>
  <cols>
    <col min="1" max="1" width="8.81640625" bestFit="1" customWidth="1"/>
  </cols>
  <sheetData>
    <row r="1" spans="1:1" x14ac:dyDescent="0.25">
      <c r="A1" t="s">
        <v>102</v>
      </c>
    </row>
    <row r="2" spans="1:1" x14ac:dyDescent="0.25">
      <c r="A2" s="8">
        <v>0</v>
      </c>
    </row>
    <row r="3" spans="1:1" x14ac:dyDescent="0.25">
      <c r="A3" s="8">
        <v>1</v>
      </c>
    </row>
    <row r="4" spans="1:1" x14ac:dyDescent="0.25">
      <c r="A4" s="8">
        <v>2</v>
      </c>
    </row>
    <row r="5" spans="1:1" x14ac:dyDescent="0.25">
      <c r="A5" s="8">
        <v>3</v>
      </c>
    </row>
    <row r="6" spans="1:1" x14ac:dyDescent="0.25">
      <c r="A6" s="8">
        <v>4</v>
      </c>
    </row>
    <row r="7" spans="1:1" x14ac:dyDescent="0.25">
      <c r="A7" s="8">
        <v>5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</sheetData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298C516279A5443B4DDBED98B41531C" ma:contentTypeVersion="17" ma:contentTypeDescription="Ustvari nov dokument." ma:contentTypeScope="" ma:versionID="25b3fadc844c0ba976d242a5a1e1d7a9">
  <xsd:schema xmlns:xsd="http://www.w3.org/2001/XMLSchema" xmlns:xs="http://www.w3.org/2001/XMLSchema" xmlns:p="http://schemas.microsoft.com/office/2006/metadata/properties" xmlns:ns1="http://schemas.microsoft.com/sharepoint/v3" xmlns:ns2="c99f2158-0e84-41f1-95ec-52bbc1b2b90c" xmlns:ns3="09bb9c41-651f-44a2-9a91-f529bb4b1415" targetNamespace="http://schemas.microsoft.com/office/2006/metadata/properties" ma:root="true" ma:fieldsID="25afebc957401061dd75dabcb0fc4658" ns1:_="" ns2:_="" ns3:_="">
    <xsd:import namespace="http://schemas.microsoft.com/sharepoint/v3"/>
    <xsd:import namespace="c99f2158-0e84-41f1-95ec-52bbc1b2b90c"/>
    <xsd:import namespace="09bb9c41-651f-44a2-9a91-f529bb4b14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Lastnosti pravilnika o enotnem ravnanju skladno s predpisi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Dejanje UV pravilnika o enotnem ravnanju skladno s predpis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f2158-0e84-41f1-95ec-52bbc1b2b9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Oznake slike" ma:readOnly="false" ma:fieldId="{5cf76f15-5ced-4ddc-b409-7134ff3c332f}" ma:taxonomyMulti="true" ma:sspId="314c371a-e1e1-4790-b7b3-e586cefac3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b9c41-651f-44a2-9a91-f529bb4b14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aefe9e0-795d-4abb-beeb-b9ed5e40cc8d}" ma:internalName="TaxCatchAll" ma:showField="CatchAllData" ma:web="09bb9c41-651f-44a2-9a91-f529bb4b14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99f2158-0e84-41f1-95ec-52bbc1b2b90c">
      <Terms xmlns="http://schemas.microsoft.com/office/infopath/2007/PartnerControls"/>
    </lcf76f155ced4ddcb4097134ff3c332f>
    <_ip_UnifiedCompliancePolicyProperties xmlns="http://schemas.microsoft.com/sharepoint/v3" xsi:nil="true"/>
    <TaxCatchAll xmlns="09bb9c41-651f-44a2-9a91-f529bb4b14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90A273-E729-4706-92EF-E2146E47A5C6}"/>
</file>

<file path=customXml/itemProps2.xml><?xml version="1.0" encoding="utf-8"?>
<ds:datastoreItem xmlns:ds="http://schemas.openxmlformats.org/officeDocument/2006/customXml" ds:itemID="{5B628590-94F5-4004-B8DB-7D83AD19914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99f2158-0e84-41f1-95ec-52bbc1b2b90c"/>
    <ds:schemaRef ds:uri="09bb9c41-651f-44a2-9a91-f529bb4b1415"/>
  </ds:schemaRefs>
</ds:datastoreItem>
</file>

<file path=customXml/itemProps3.xml><?xml version="1.0" encoding="utf-8"?>
<ds:datastoreItem xmlns:ds="http://schemas.openxmlformats.org/officeDocument/2006/customXml" ds:itemID="{5A7ECF12-F526-45DA-9CE5-87D8391A4E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START</vt:lpstr>
      <vt:lpstr>NAJLEPSZE PRAKTYKI</vt:lpstr>
      <vt:lpstr>WERYFIKACJA</vt:lpstr>
      <vt:lpstr>OCENA</vt:lpstr>
      <vt:lpstr> MODEL BIZNESOWY</vt:lpstr>
      <vt:lpstr>INSTRUKCJA MODEL BIZNESOWY</vt:lpstr>
      <vt:lpstr>Aux.table</vt:lpstr>
      <vt:lpstr>' MODEL BIZNESOWY'!Print_Area</vt:lpstr>
      <vt:lpstr>'INSTRUKCJA MODEL BIZNESOWY'!Print_Area</vt:lpstr>
      <vt:lpstr>'NAJLEPSZE PRAKTYKI'!Print_Area</vt:lpstr>
      <vt:lpstr>OCENA!Print_Area</vt:lpstr>
      <vt:lpstr>START!Print_Area</vt:lpstr>
      <vt:lpstr>WERYFIKACJA!Print_Area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Gerda Hartmann</dc:creator>
  <cp:keywords/>
  <dc:description/>
  <cp:lastModifiedBy>Metka Dernovšek</cp:lastModifiedBy>
  <cp:revision/>
  <dcterms:created xsi:type="dcterms:W3CDTF">2025-02-24T08:33:51Z</dcterms:created>
  <dcterms:modified xsi:type="dcterms:W3CDTF">2025-09-02T08:53:55Z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0x010100D298C516279A5443B4DDBED98B41531C</vt:lpwstr>
  </property>
  <property fmtid="{D5CDD505-2E9C-101B-9397-08002B2CF9AE}" pid="3" name="MediaServiceImageTags">
    <vt:lpwstr/>
  </property>
</Properties>
</file>